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EdgarRodriguesdeAtha\Downloads\"/>
    </mc:Choice>
  </mc:AlternateContent>
  <xr:revisionPtr revIDLastSave="0" documentId="13_ncr:1_{7A4D919F-8A71-48E7-9C93-6A3E210BAAB0}" xr6:coauthVersionLast="47" xr6:coauthVersionMax="47" xr10:uidLastSave="{00000000-0000-0000-0000-000000000000}"/>
  <workbookProtection workbookAlgorithmName="SHA-512" workbookHashValue="GoVE7HymYoZU7Fka0+hBWjod98PVjBAIscz+qne71VI+6xlSol470I7y+xx7Pr+xSTwUUQY4TyhWzTLYTEmJ7w==" workbookSaltValue="KOT84CT5k/i0K51ITa2JEg==" workbookSpinCount="100000" lockStructure="1"/>
  <bookViews>
    <workbookView xWindow="-110" yWindow="-110" windowWidth="19420" windowHeight="10300" xr2:uid="{890484D7-9F56-43A6-841C-941CECBCCEB8}"/>
  </bookViews>
  <sheets>
    <sheet name="Vistoria in loco" sheetId="2" r:id="rId1"/>
    <sheet name="Fotos - Banheiros-chuveiros" sheetId="3" r:id="rId2"/>
    <sheet name="Fotos - Dormitórios-camas" sheetId="4" r:id="rId3"/>
    <sheet name="Fotos - Cozinha-refeitório" sheetId="5" r:id="rId4"/>
    <sheet name="Fotos - Lavanderia" sheetId="6" r:id="rId5"/>
    <sheet name="Fotos - Estado geral" sheetId="7" r:id="rId6"/>
  </sheets>
  <definedNames>
    <definedName name="_xlnm._FilterDatabase" localSheetId="0" hidden="1">'Vistoria in loco'!$C$30:$L$67</definedName>
  </definedNames>
  <calcPr calcId="191028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2" l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H17" i="2"/>
  <c r="E17" i="2"/>
</calcChain>
</file>

<file path=xl/sharedStrings.xml><?xml version="1.0" encoding="utf-8"?>
<sst xmlns="http://schemas.openxmlformats.org/spreadsheetml/2006/main" count="250" uniqueCount="146">
  <si>
    <t>LISTA DE VERIFICAÇÃO - AUTOAVALIAÇÃO DE ALOJAMENTO PARA FORNECEDORES DA VOTORANTIM CIMENTOS</t>
  </si>
  <si>
    <t>Fornecedor:</t>
  </si>
  <si>
    <t>Resp. Fornecedor (nome por extenso):</t>
  </si>
  <si>
    <r>
      <rPr>
        <b/>
        <sz val="10"/>
        <color rgb="FFFF0000"/>
        <rFont val="Arial"/>
        <family val="2"/>
      </rPr>
      <t xml:space="preserve">RESPONSABILIDADE PELAS INFORMAÇÕES: </t>
    </r>
    <r>
      <rPr>
        <sz val="10"/>
        <color rgb="FFFF0000"/>
        <rFont val="Arial"/>
        <family val="2"/>
      </rPr>
      <t xml:space="preserve">Declaro, para todos os fins de direito, que as informações prestadas neste documento são verídicas. A empresa fica desde já ciente  que a prestação de informações falsas neste documento serão tratadas pela Votorantim Cimentos com aplicação de medidas disciplinares, multas  e/ou descontinuidade da prestação do serviço. </t>
    </r>
  </si>
  <si>
    <t>Endereço do Alojamento:</t>
  </si>
  <si>
    <t>Quantidade total de funcionários alojados:</t>
  </si>
  <si>
    <t>Dentre os colaboradores, quantas mulheres alojadas:</t>
  </si>
  <si>
    <t>Trabalhadores Alojados trabalham  em quantos turnos distintos?</t>
  </si>
  <si>
    <t>Data Vistoria</t>
  </si>
  <si>
    <t>Quantidade Chuveiros e Vasos
(necessários conforme norma)</t>
  </si>
  <si>
    <t>Quantidade de Camas</t>
  </si>
  <si>
    <r>
      <rPr>
        <sz val="10"/>
        <color rgb="FF000000"/>
        <rFont val="Arial"/>
      </rPr>
      <t xml:space="preserve">NR 24 24.7.3: Mínimo de 3,00 m² por cama simples ou 4,50 m² por beliche, em ambos os casos incluídas a área de circulação e armário.
</t>
    </r>
    <r>
      <rPr>
        <sz val="10"/>
        <color rgb="FFFF0000"/>
        <rFont val="Arial"/>
      </rPr>
      <t>Não é permitido mais de 8 pessoas no quarto.</t>
    </r>
  </si>
  <si>
    <t>Quarto 1:</t>
  </si>
  <si>
    <t>Qtde. de cama simples</t>
  </si>
  <si>
    <t>Qte. de beliche</t>
  </si>
  <si>
    <t>m²:</t>
  </si>
  <si>
    <t>Quarto 2:</t>
  </si>
  <si>
    <t>Quarto 3:</t>
  </si>
  <si>
    <t>Quarto 4:</t>
  </si>
  <si>
    <t>Quarto 5:</t>
  </si>
  <si>
    <t>Item</t>
  </si>
  <si>
    <t>Pilar</t>
  </si>
  <si>
    <t>Referência NR</t>
  </si>
  <si>
    <t>Pergunta</t>
  </si>
  <si>
    <t>Avaliação (S/N/NA)</t>
  </si>
  <si>
    <t>Comentário do vistoriador</t>
  </si>
  <si>
    <t xml:space="preserve">Crítico </t>
  </si>
  <si>
    <t>Banheiros/Chuveiros</t>
  </si>
  <si>
    <t>24.3.6</t>
  </si>
  <si>
    <t>Os banheiros têm piso e parede revestidos por material impermeável e lavável?</t>
  </si>
  <si>
    <t>Sim</t>
  </si>
  <si>
    <t>Os banheiros são separados por sexo e dispõem de placa de identificação na porta?</t>
  </si>
  <si>
    <t>24.7.2</t>
  </si>
  <si>
    <t>Há 1 (uma) instalação sanitária com chuveiro para cada 10 (dez) trabalhadores?</t>
  </si>
  <si>
    <t>Os chuveiros dispõem de água quente? Se o chuveiro for elétrico, está corretamente instalado e com conector nas emendas?</t>
  </si>
  <si>
    <t>Os chuveiros dispõem de suporte para sabonete e para toalha de banho?</t>
  </si>
  <si>
    <t xml:space="preserve">24.2.1 </t>
  </si>
  <si>
    <t>Os vasos sanitários possuem caixa de descarga ou válvula automática em perfeito funcionamento?</t>
  </si>
  <si>
    <t xml:space="preserve">Os vasos sanitários têm assento e tampa sem danos? </t>
  </si>
  <si>
    <t>24.3.1</t>
  </si>
  <si>
    <t>Há papel higiênico com suporte e recipiente com tampa para descarte de papéis higiênicos usados?</t>
  </si>
  <si>
    <t>24.3.4</t>
  </si>
  <si>
    <t>Há dispenser com sabonete líquido e suporte com papel toalha nas pias dos banheiros?</t>
  </si>
  <si>
    <t>Dormitório/Camas</t>
  </si>
  <si>
    <t>24.7.3</t>
  </si>
  <si>
    <t>Existe quantidade de camas suficiente para acomodar todos os trabalhadores listados no alojamento?</t>
  </si>
  <si>
    <t>A empresa fornece para todas as camas, no mínimo, 1 fronha, 1 travesseiro, 1 lençol em bom estado e sem furos e 1 edredom ou 1 cobertor (em casos de regiões mais frias)?</t>
  </si>
  <si>
    <t>O enxoval de cama está limpo e em bom estado?</t>
  </si>
  <si>
    <t xml:space="preserve">24.7.3.1 </t>
  </si>
  <si>
    <t>A cama não tem componentes ou peças com rebarbas e arestas cortantes, nem  tubos abertos?</t>
  </si>
  <si>
    <t>24.7.3.1.1</t>
  </si>
  <si>
    <t>Há beliche? A cama superior do beliche tem proteção lateral e escadas?</t>
  </si>
  <si>
    <t>A cama tem dimensões compatíveis com o colchão a ser utilizado?</t>
  </si>
  <si>
    <t>24.7.3.2</t>
  </si>
  <si>
    <t>Há armários individuais, com fechadura ou dispositivo de cadeado para a guarda de roupas e pertences pessoais do trabalhador e enxoval de cama? Um armário por empregado alojado?</t>
  </si>
  <si>
    <t>Todos os dormitórios estão acomodados em quartos? Caso não, o cômodo foi adaptado corretamente (instalação de divisórias, janela e porta) para utilização como quarto?</t>
  </si>
  <si>
    <t>Os quartos têm ventilação natural (janelas) e ventilação artificial, levando em consideração as condições climáticas locais?</t>
  </si>
  <si>
    <t>Os quartos são separados por sexo e dispõe de placa de identificação na porta?</t>
  </si>
  <si>
    <t>As janelas têm vedação contra luz natural? Se não, foi instalado cortina blackout?</t>
  </si>
  <si>
    <t>Cozinha/refeitório</t>
  </si>
  <si>
    <t xml:space="preserve">24.6.1 </t>
  </si>
  <si>
    <t>A cozinha tem piso e parede revestidos por material impermeável e lavável?</t>
  </si>
  <si>
    <r>
      <rPr>
        <sz val="10"/>
        <color rgb="FF000000"/>
        <rFont val="Arial"/>
      </rPr>
      <t>A cozinha dispõe de copos, pratos e talheres, igual ou superior ao número de camas? (</t>
    </r>
    <r>
      <rPr>
        <i/>
        <sz val="10"/>
        <color rgb="FF000000"/>
        <rFont val="Arial"/>
      </rPr>
      <t>São permitidos descartáveis com a correta destinação).</t>
    </r>
  </si>
  <si>
    <t>Não</t>
  </si>
  <si>
    <t>24.5.2.1</t>
  </si>
  <si>
    <t>Existe local adequado e materiais/utensílios (água limpa, pia, com torneira, detergente, esponja) para a limpeza, preparo e tomada de alimentos?</t>
  </si>
  <si>
    <t xml:space="preserve">Há bebedouros, filtros de água ou água potável disponíveis em quantidade suficiente (o bebedouro/suporte deve ser fixado na parede)? </t>
  </si>
  <si>
    <t xml:space="preserve">24.9.1 </t>
  </si>
  <si>
    <t>Disponibiliza uso de copos individuais para o consumo de água?</t>
  </si>
  <si>
    <t xml:space="preserve">Existem armários suficientes na cozinha para guardar os utensílios e despensa ou armários para armazenar alimentos? </t>
  </si>
  <si>
    <t>24.6.1</t>
  </si>
  <si>
    <t xml:space="preserve">Existem lixeiras específicas para a destinação adequada dos resíduos e observa-se o depósito em local adequado? As lixeiras com material orgânico (restos de alimentos etc.)  têm tampas? </t>
  </si>
  <si>
    <t>Os utensílios e eletrodomésticos estão limpos, funcionando e em bom estado de conservação?</t>
  </si>
  <si>
    <t>NBR 13419</t>
  </si>
  <si>
    <t>O gás de cozinha está acondicionado em área externa, protegido e com ventilação natural? A mangueira e o registro estão dentro da validade? (Dispensada nececssidade de botijão e fogão em caso de comprovação de fornecimento externo - obrigatório  ter microondas para aquecer a refeição.)</t>
  </si>
  <si>
    <t>24.5.2</t>
  </si>
  <si>
    <t>Existe local para tomada de refeição? Tem capacidade para atender os trabalhadores durante o horário de refeição com mesas e cadeiras em área coberta? Necessário comprovar o fornecimento externo (contrato ou nota fiscal). Em caso de fornecimento de marmita, há local adequado para armazenar e aquecer o alimento?</t>
  </si>
  <si>
    <t>Lavanderia</t>
  </si>
  <si>
    <t xml:space="preserve">24.7.6 </t>
  </si>
  <si>
    <r>
      <t xml:space="preserve">Existe infraestrutura e eletrodoméstico (máquina de lavar, ferro e tábua de passar roupa) para lavagem de roupas pessoais dos alojados ou é fornecido serviço de lavanderia? </t>
    </r>
    <r>
      <rPr>
        <b/>
        <sz val="10"/>
        <rFont val="Arial"/>
        <family val="2"/>
      </rPr>
      <t>Necessário comprovar o fornecimento externo (contrato ou nota fiscal).</t>
    </r>
  </si>
  <si>
    <t>Estado Geral</t>
  </si>
  <si>
    <t>24.7.2 e 24.7.9</t>
  </si>
  <si>
    <t>O alojamento é limpo e higienizado diariamente? Enviar comprovante de pagamento de profissional que executa a limpeza.</t>
  </si>
  <si>
    <t>24.7.8</t>
  </si>
  <si>
    <t xml:space="preserve">A empresa realiza a coleta de lixo, lavagem de roupa de cama, manutenção das 
instalações e renovação de vestuário de camas e colchões diariamente? </t>
  </si>
  <si>
    <t>A pintura externa e interna está limpa e em boas condições (sem manchas de mofo ou infiltração)?</t>
  </si>
  <si>
    <t>24.7.9</t>
  </si>
  <si>
    <r>
      <t xml:space="preserve">A empresa realiza serviço de dedetização semestral nos alojamentos? </t>
    </r>
    <r>
      <rPr>
        <b/>
        <sz val="10"/>
        <rFont val="Arial"/>
        <family val="2"/>
      </rPr>
      <t>Necessário comprovar a realização (contrato ou nota fiscal).</t>
    </r>
  </si>
  <si>
    <t xml:space="preserve">A fiação elétrica está protegida, sem fios desencapados, protegida por eletrodutos e espelhos/tampas de tomadas? </t>
  </si>
  <si>
    <t>O alojamento é destinado apenas para hospedagem temporária dos trabalhadores, não existe utilização do local para outro fim, como por exemplo: deposito de material, escritório etc.?</t>
  </si>
  <si>
    <t>RELAÇÃO DE FUNCIONARIOS ALOJADOS</t>
  </si>
  <si>
    <t xml:space="preserve">Qtd. </t>
  </si>
  <si>
    <t>NOME COMPLETO</t>
  </si>
  <si>
    <t>CPF</t>
  </si>
  <si>
    <t>N/A</t>
  </si>
  <si>
    <t>Atenção: É necessário que, juntamente ao formulário devidamente preenchido, seja anexado o Contrato de Locação do alojamento, ou o Documento de Posse, em caso do imóvel ser de propriedade da empresa.</t>
  </si>
  <si>
    <t>EVIDÊNCIA FOTOGRÁFICA - AUTOAVALIAÇÃO DE ALOJAMENTO PARA FORNECEDORES DA VOTORANTIM CIMENTOS</t>
  </si>
  <si>
    <t>Instrução de preenchimento</t>
  </si>
  <si>
    <t>1 - Ao fotografar a evidência, certificar-se de que o ambiente está iluminado, proporcionando uma boa foto.</t>
  </si>
  <si>
    <t>2 - O ângulo da foto deve permitir a perfeita evidenciação. Ex.: Item 9 (dispenser de sabonete líquido e porta papel toalha)  - fotografar o ambiente de maneira que seja possível identificar os itens.</t>
  </si>
  <si>
    <t>Paredes e pisos</t>
  </si>
  <si>
    <t>Identificação dos banheiros</t>
  </si>
  <si>
    <t>Instalação sanitária com chuveiro para cada 10 (dez) trabalhadores</t>
  </si>
  <si>
    <t>Chuveiro com água quente</t>
  </si>
  <si>
    <t>Instalação elétrica adequada</t>
  </si>
  <si>
    <t>Chuveiro com suporte para sabonete e toalha</t>
  </si>
  <si>
    <t>Sanitários com caixa de descarga ou válvula automática em perfeito funcionamento</t>
  </si>
  <si>
    <t>Suporte para papel higiênico e lixeira com tampa para descarte de lixo</t>
  </si>
  <si>
    <t>Dispenser com sabonete líquido e suporte com papel toalha</t>
  </si>
  <si>
    <t>2 - O ângulo da foto deve permitir a perfeita evidenciação. Ex.: Item 11 (número de camas)  - fotografar o ambiente de maneira que seja possível identificar todos os itens.</t>
  </si>
  <si>
    <t>Camas suficientes para todos os alojados</t>
  </si>
  <si>
    <t>Jogo de cama (lençol, fronha, travesseiro, cobertor ou edredom) em bom estado (mínimo 1 jogo por cama)</t>
  </si>
  <si>
    <t>Jogo de cama limpo e em bom estado</t>
  </si>
  <si>
    <t>Cama sem componentes ou peças com rebarbas e arestas cortantes, nem tubos abertos</t>
  </si>
  <si>
    <t>Cama superior do beliche com proteção lateral e escadas</t>
  </si>
  <si>
    <t>Cama com dimensões compatíveis com o colchão a ser utilizado</t>
  </si>
  <si>
    <t>Armários individuais com fechadura ou dispositivo de cadeado (1 armário por alojado)</t>
  </si>
  <si>
    <t>Dormitórios acomodados em quartos</t>
  </si>
  <si>
    <t>Dormitórios adapatados em outros cômodos com divisórias, janelas e portas</t>
  </si>
  <si>
    <t xml:space="preserve">Quartos com ventilação natural (janelas) e ventilação artificial </t>
  </si>
  <si>
    <t xml:space="preserve">Quartos separados por sexo e identificados </t>
  </si>
  <si>
    <t>2 - O ângulo da foto deve permitir a perfeita evidenciação. Ex.: Item 31 (local para tomada de refeições)  - fotografar o ambiente de maneira que seja possível identificar todos os itens (cadeiras à mesa em número igual ao de alojados).</t>
  </si>
  <si>
    <t>Piso e parede revestidos por material impermeável e lavável</t>
  </si>
  <si>
    <t xml:space="preserve">Local adequado para guarda de utensílios </t>
  </si>
  <si>
    <t>Local adequado para preparo e tomada de refeições</t>
  </si>
  <si>
    <t>Água limpa, pia com torneira, detergente e esponja</t>
  </si>
  <si>
    <t xml:space="preserve">Copos individuais </t>
  </si>
  <si>
    <t>Armário para guarda de utensílios</t>
  </si>
  <si>
    <t>Despensa para guarda de alimentos</t>
  </si>
  <si>
    <t>Lixeiras específicas para separação e descarte de lixo</t>
  </si>
  <si>
    <t>Utensílios e eletrodomésticos limpos, funcionando e em bomestado de conservação</t>
  </si>
  <si>
    <t>Gás de cozinha na área externa, protegido e com ventilação natural</t>
  </si>
  <si>
    <t>Mangueira e registro específicos para a utilização e dentro da validade</t>
  </si>
  <si>
    <t>Local para tomada de refeição com capacidade para acomodar todos os alojados</t>
  </si>
  <si>
    <t xml:space="preserve">2 - O ângulo da foto deve permitir a perfeita evidenciação. </t>
  </si>
  <si>
    <t xml:space="preserve">Infraestrutura e eletrodoméstico (máquina de lavar) para lavagem e secagem de roupas pessoais dos alojados </t>
  </si>
  <si>
    <t>2 - O ângulo da foto deve permitir a perfeita evidenciação.</t>
  </si>
  <si>
    <t>Alojamento limpo e higienizado diariamente</t>
  </si>
  <si>
    <t>Coleta de lixo</t>
  </si>
  <si>
    <t>Lavagem de roupa de cama</t>
  </si>
  <si>
    <t>Manutenção das instalações</t>
  </si>
  <si>
    <t>Renovação das roupas de cama diariamente</t>
  </si>
  <si>
    <t>Pisos e azulejos laváveis e impermeáveis</t>
  </si>
  <si>
    <t>Pintura interna e externa limpa, sem manchas ou mofo</t>
  </si>
  <si>
    <t xml:space="preserve">Fiação elétrica, fios e tomadas em boas condições e sem remendos </t>
  </si>
  <si>
    <t xml:space="preserve">Alojamento destinado apenas a acomodação temporária de pessoas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</si>
</sst>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4"/>
      <name val="Arial"/>
      <family val="2"/>
    </font>
    <font>
      <sz val="10"/>
      <color theme="4"/>
      <name val="Arial"/>
      <family val="2"/>
    </font>
    <font>
      <sz val="11"/>
      <color theme="4"/>
      <name val="Arial"/>
      <family val="2"/>
    </font>
    <font>
      <sz val="10"/>
      <color rgb="FF0000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9"/>
      <name val="Arial"/>
      <family val="2"/>
    </font>
    <font>
      <sz val="10"/>
      <color rgb="FF000000"/>
      <name val="Arial"/>
    </font>
    <font>
      <sz val="10"/>
      <color rgb="FFFF0000"/>
      <name val="Arial"/>
    </font>
    <font>
      <sz val="10"/>
      <name val="Arial"/>
    </font>
    <font>
      <i/>
      <sz val="10"/>
      <color rgb="FF000000"/>
      <name val="Arial"/>
    </font>
    <font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6E637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2" borderId="0" xfId="0" applyFont="1" applyFill="1"/>
    <xf numFmtId="0" fontId="2" fillId="0" borderId="0" xfId="0" applyFont="1"/>
    <xf numFmtId="0" fontId="2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 vertical="center"/>
    </xf>
    <xf numFmtId="0" fontId="6" fillId="2" borderId="0" xfId="0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 wrapText="1"/>
    </xf>
    <xf numFmtId="0" fontId="5" fillId="2" borderId="6" xfId="0" applyFont="1" applyFill="1" applyBorder="1" applyAlignment="1">
      <alignment horizontal="center" vertical="center"/>
    </xf>
    <xf numFmtId="0" fontId="9" fillId="3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 wrapText="1"/>
    </xf>
    <xf numFmtId="0" fontId="12" fillId="2" borderId="6" xfId="0" applyFont="1" applyFill="1" applyBorder="1" applyAlignment="1">
      <alignment horizontal="center" vertical="center" wrapText="1"/>
    </xf>
    <xf numFmtId="0" fontId="13" fillId="2" borderId="6" xfId="0" applyFont="1" applyFill="1" applyBorder="1"/>
    <xf numFmtId="0" fontId="13" fillId="2" borderId="0" xfId="0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13" fillId="2" borderId="0" xfId="0" applyFont="1" applyFill="1"/>
    <xf numFmtId="0" fontId="2" fillId="0" borderId="0" xfId="0" applyFont="1" applyAlignment="1">
      <alignment horizontal="center"/>
    </xf>
    <xf numFmtId="0" fontId="5" fillId="2" borderId="8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justify" vertical="center" wrapText="1"/>
    </xf>
    <xf numFmtId="0" fontId="4" fillId="0" borderId="8" xfId="0" applyFont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justify" vertical="center" wrapText="1"/>
    </xf>
    <xf numFmtId="0" fontId="5" fillId="2" borderId="6" xfId="0" applyFont="1" applyFill="1" applyBorder="1" applyAlignment="1">
      <alignment horizontal="justify" vertical="center" wrapText="1"/>
    </xf>
    <xf numFmtId="0" fontId="14" fillId="0" borderId="0" xfId="0" applyFont="1" applyAlignment="1">
      <alignment vertical="center"/>
    </xf>
    <xf numFmtId="0" fontId="10" fillId="2" borderId="9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17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22" fillId="2" borderId="0" xfId="0" applyFont="1" applyFill="1"/>
    <xf numFmtId="0" fontId="2" fillId="0" borderId="5" xfId="0" applyFont="1" applyBorder="1"/>
    <xf numFmtId="0" fontId="4" fillId="0" borderId="9" xfId="0" applyFont="1" applyBorder="1" applyAlignment="1">
      <alignment horizontal="center" vertical="center"/>
    </xf>
    <xf numFmtId="0" fontId="10" fillId="7" borderId="6" xfId="0" applyFont="1" applyFill="1" applyBorder="1" applyAlignment="1">
      <alignment horizontal="justify" vertical="center" wrapText="1"/>
    </xf>
    <xf numFmtId="0" fontId="5" fillId="7" borderId="6" xfId="0" applyFont="1" applyFill="1" applyBorder="1" applyAlignment="1">
      <alignment horizontal="justify" vertical="center" wrapText="1"/>
    </xf>
    <xf numFmtId="0" fontId="7" fillId="2" borderId="9" xfId="0" applyFont="1" applyFill="1" applyBorder="1" applyAlignment="1">
      <alignment horizontal="justify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right" vertical="center" wrapText="1"/>
    </xf>
    <xf numFmtId="0" fontId="5" fillId="3" borderId="7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20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 wrapText="1"/>
    </xf>
    <xf numFmtId="0" fontId="4" fillId="4" borderId="6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5" fillId="5" borderId="0" xfId="0" applyFont="1" applyFill="1" applyAlignment="1">
      <alignment horizontal="center" wrapText="1"/>
    </xf>
    <xf numFmtId="14" fontId="5" fillId="2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6" fillId="0" borderId="0" xfId="0" applyFont="1" applyAlignment="1">
      <alignment horizontal="center"/>
    </xf>
    <xf numFmtId="0" fontId="1" fillId="6" borderId="0" xfId="0" applyFont="1" applyFill="1" applyAlignment="1">
      <alignment horizontal="center" vertical="center"/>
    </xf>
    <xf numFmtId="0" fontId="0" fillId="6" borderId="0" xfId="0" applyFill="1" applyAlignment="1">
      <alignment horizontal="left" vertical="center"/>
    </xf>
    <xf numFmtId="0" fontId="0" fillId="6" borderId="0" xfId="0" applyFill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283368</xdr:colOff>
      <xdr:row>0</xdr:row>
      <xdr:rowOff>11906</xdr:rowOff>
    </xdr:from>
    <xdr:ext cx="2002631" cy="809625"/>
    <xdr:pic>
      <xdr:nvPicPr>
        <xdr:cNvPr id="2" name="Imagem 1">
          <a:extLst>
            <a:ext uri="{FF2B5EF4-FFF2-40B4-BE49-F238E27FC236}">
              <a16:creationId xmlns:a16="http://schemas.microsoft.com/office/drawing/2014/main" id="{EA1722F6-2F2D-4E45-8BAB-FC9E6F959EB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511968" y="11906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F538D69A-877B-4EC1-A8DB-6E67FFE68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AD02321-1511-41C0-A593-814A028E6D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BFDAC56F-B17B-4324-842B-5DA75127D5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E0146D59-F854-4C34-A0E8-41CEE70DB24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7FB0457-DC74-41F3-B72D-0B5BF50B28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6</xdr:col>
      <xdr:colOff>9525</xdr:colOff>
      <xdr:row>57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1A4E2450-BFFA-49C1-84E5-E948FC253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178594</xdr:rowOff>
    </xdr:from>
    <xdr:to>
      <xdr:col>12</xdr:col>
      <xdr:colOff>9525</xdr:colOff>
      <xdr:row>57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2799EFBB-A48A-4870-8A65-93C801FAC5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36</xdr:row>
      <xdr:rowOff>178594</xdr:rowOff>
    </xdr:from>
    <xdr:to>
      <xdr:col>18</xdr:col>
      <xdr:colOff>9525</xdr:colOff>
      <xdr:row>57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3D3C2BAE-EDB3-4D72-A77A-76C0030E7E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37</xdr:row>
      <xdr:rowOff>11907</xdr:rowOff>
    </xdr:from>
    <xdr:to>
      <xdr:col>24</xdr:col>
      <xdr:colOff>9525</xdr:colOff>
      <xdr:row>57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52968765-5FE9-4590-9694-A15C6F555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681656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37</xdr:row>
      <xdr:rowOff>0</xdr:rowOff>
    </xdr:from>
    <xdr:to>
      <xdr:col>30</xdr:col>
      <xdr:colOff>9525</xdr:colOff>
      <xdr:row>57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341E092-F684-4575-AB01-7E8EC19BF4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37</xdr:row>
      <xdr:rowOff>0</xdr:rowOff>
    </xdr:from>
    <xdr:to>
      <xdr:col>36</xdr:col>
      <xdr:colOff>9525</xdr:colOff>
      <xdr:row>57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2EAC8335-D499-45FD-91CC-E3140746AE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64587017-0124-4409-8331-64C7EC6343E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63</xdr:row>
      <xdr:rowOff>0</xdr:rowOff>
    </xdr:from>
    <xdr:to>
      <xdr:col>6</xdr:col>
      <xdr:colOff>9525</xdr:colOff>
      <xdr:row>83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97BC754A-B1D4-48C2-9E61-5781631D5E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63</xdr:row>
      <xdr:rowOff>0</xdr:rowOff>
    </xdr:from>
    <xdr:to>
      <xdr:col>12</xdr:col>
      <xdr:colOff>9525</xdr:colOff>
      <xdr:row>83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7D434DD8-CDBE-4A6E-A41C-B374D18207F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63</xdr:row>
      <xdr:rowOff>11906</xdr:rowOff>
    </xdr:from>
    <xdr:to>
      <xdr:col>18</xdr:col>
      <xdr:colOff>9525</xdr:colOff>
      <xdr:row>83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917BC87-5EF8-4DDA-BAE2-C4E27B1FB5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57144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63</xdr:row>
      <xdr:rowOff>0</xdr:rowOff>
    </xdr:from>
    <xdr:to>
      <xdr:col>24</xdr:col>
      <xdr:colOff>9525</xdr:colOff>
      <xdr:row>83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717639E5-79A4-4D88-88FB-1744039383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63</xdr:row>
      <xdr:rowOff>0</xdr:rowOff>
    </xdr:from>
    <xdr:to>
      <xdr:col>30</xdr:col>
      <xdr:colOff>9525</xdr:colOff>
      <xdr:row>83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05104BAC-F3E5-4D41-A926-C6D8D05495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63</xdr:row>
      <xdr:rowOff>0</xdr:rowOff>
    </xdr:from>
    <xdr:to>
      <xdr:col>36</xdr:col>
      <xdr:colOff>9525</xdr:colOff>
      <xdr:row>83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C766E09C-B1E2-41F6-ACC9-56BDA25F49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5595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6</xdr:col>
      <xdr:colOff>9525</xdr:colOff>
      <xdr:row>110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1815C3F8-9179-4ADC-89F5-491E9B84F0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90</xdr:row>
      <xdr:rowOff>23813</xdr:rowOff>
    </xdr:from>
    <xdr:to>
      <xdr:col>12</xdr:col>
      <xdr:colOff>33338</xdr:colOff>
      <xdr:row>111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AA4D1E3C-D0E7-4F30-BE78-BA1E870E16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521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90</xdr:row>
      <xdr:rowOff>0</xdr:rowOff>
    </xdr:from>
    <xdr:to>
      <xdr:col>18</xdr:col>
      <xdr:colOff>9525</xdr:colOff>
      <xdr:row>110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47353E0-61DA-425B-9AB0-DB5B9F97F5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90</xdr:row>
      <xdr:rowOff>0</xdr:rowOff>
    </xdr:from>
    <xdr:to>
      <xdr:col>24</xdr:col>
      <xdr:colOff>9525</xdr:colOff>
      <xdr:row>110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06558724-3580-4D92-8C78-4F6E616516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90</xdr:row>
      <xdr:rowOff>0</xdr:rowOff>
    </xdr:from>
    <xdr:to>
      <xdr:col>30</xdr:col>
      <xdr:colOff>9525</xdr:colOff>
      <xdr:row>110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CFD3EBDF-5450-4E10-888A-57737880C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90</xdr:row>
      <xdr:rowOff>0</xdr:rowOff>
    </xdr:from>
    <xdr:to>
      <xdr:col>36</xdr:col>
      <xdr:colOff>9525</xdr:colOff>
      <xdr:row>110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514EB1D5-1275-4600-A1CB-761325D6239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6</xdr:col>
      <xdr:colOff>9525</xdr:colOff>
      <xdr:row>136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E2A5545F-40F8-4AEF-8C3D-B4B6CDE736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12</xdr:col>
      <xdr:colOff>9525</xdr:colOff>
      <xdr:row>136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8C6A968F-E541-4723-A60A-B882FD2354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116</xdr:row>
      <xdr:rowOff>0</xdr:rowOff>
    </xdr:from>
    <xdr:to>
      <xdr:col>18</xdr:col>
      <xdr:colOff>9525</xdr:colOff>
      <xdr:row>136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49C50A4D-1D49-41B5-81E6-7920B41DE2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116</xdr:row>
      <xdr:rowOff>0</xdr:rowOff>
    </xdr:from>
    <xdr:to>
      <xdr:col>24</xdr:col>
      <xdr:colOff>9525</xdr:colOff>
      <xdr:row>136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A089C3F6-7765-4784-8E48-DC0D8D5A37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116</xdr:row>
      <xdr:rowOff>0</xdr:rowOff>
    </xdr:from>
    <xdr:to>
      <xdr:col>30</xdr:col>
      <xdr:colOff>9525</xdr:colOff>
      <xdr:row>136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B147D344-E1BA-4290-90B8-CA2E9188A3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116</xdr:row>
      <xdr:rowOff>0</xdr:rowOff>
    </xdr:from>
    <xdr:to>
      <xdr:col>36</xdr:col>
      <xdr:colOff>9525</xdr:colOff>
      <xdr:row>136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767965EC-21AF-4F0E-93BE-1DC0F6EA38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142</xdr:row>
      <xdr:rowOff>0</xdr:rowOff>
    </xdr:from>
    <xdr:to>
      <xdr:col>6</xdr:col>
      <xdr:colOff>21431</xdr:colOff>
      <xdr:row>162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8C6E802D-7D64-4C04-A49B-C307377B09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142</xdr:row>
      <xdr:rowOff>0</xdr:rowOff>
    </xdr:from>
    <xdr:to>
      <xdr:col>12</xdr:col>
      <xdr:colOff>9525</xdr:colOff>
      <xdr:row>162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33B9FDDF-EA75-428B-8207-3C110EE14A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142</xdr:row>
      <xdr:rowOff>0</xdr:rowOff>
    </xdr:from>
    <xdr:to>
      <xdr:col>18</xdr:col>
      <xdr:colOff>9525</xdr:colOff>
      <xdr:row>162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410FA158-00E1-49FF-9E71-A68AAABAAB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142</xdr:row>
      <xdr:rowOff>0</xdr:rowOff>
    </xdr:from>
    <xdr:to>
      <xdr:col>24</xdr:col>
      <xdr:colOff>9525</xdr:colOff>
      <xdr:row>162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DD5A001B-3EF8-446B-8E0A-819F7B5461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142</xdr:row>
      <xdr:rowOff>0</xdr:rowOff>
    </xdr:from>
    <xdr:to>
      <xdr:col>30</xdr:col>
      <xdr:colOff>9525</xdr:colOff>
      <xdr:row>162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3A765B85-E815-4A8A-A1E6-59406B0DA2F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142</xdr:row>
      <xdr:rowOff>0</xdr:rowOff>
    </xdr:from>
    <xdr:to>
      <xdr:col>36</xdr:col>
      <xdr:colOff>9525</xdr:colOff>
      <xdr:row>162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0C5728D9-1EB6-4342-8735-BCDA32A0F4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167</xdr:row>
      <xdr:rowOff>0</xdr:rowOff>
    </xdr:from>
    <xdr:to>
      <xdr:col>6</xdr:col>
      <xdr:colOff>9525</xdr:colOff>
      <xdr:row>187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C5C8CF34-2C3B-48B0-BF76-7FFC71D68B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583406</xdr:colOff>
      <xdr:row>167</xdr:row>
      <xdr:rowOff>11907</xdr:rowOff>
    </xdr:from>
    <xdr:to>
      <xdr:col>11</xdr:col>
      <xdr:colOff>592932</xdr:colOff>
      <xdr:row>187</xdr:row>
      <xdr:rowOff>173832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2517FAD5-A793-487F-9E01-90D990049E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41006" y="30590967"/>
          <a:ext cx="3057526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167</xdr:row>
      <xdr:rowOff>0</xdr:rowOff>
    </xdr:from>
    <xdr:to>
      <xdr:col>18</xdr:col>
      <xdr:colOff>9525</xdr:colOff>
      <xdr:row>187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552DCE12-CB03-4DB6-B758-44D445D834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167</xdr:row>
      <xdr:rowOff>0</xdr:rowOff>
    </xdr:from>
    <xdr:to>
      <xdr:col>24</xdr:col>
      <xdr:colOff>9525</xdr:colOff>
      <xdr:row>187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B0579883-C95C-4F0E-BC63-64BA9410C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167</xdr:row>
      <xdr:rowOff>0</xdr:rowOff>
    </xdr:from>
    <xdr:to>
      <xdr:col>30</xdr:col>
      <xdr:colOff>9525</xdr:colOff>
      <xdr:row>187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52EED459-CE90-4F3B-B834-B34748D667B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0579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193</xdr:row>
      <xdr:rowOff>0</xdr:rowOff>
    </xdr:from>
    <xdr:to>
      <xdr:col>6</xdr:col>
      <xdr:colOff>9525</xdr:colOff>
      <xdr:row>213</xdr:row>
      <xdr:rowOff>161925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0E18EF54-857E-4A44-9E9A-9735C4DFB4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193</xdr:row>
      <xdr:rowOff>0</xdr:rowOff>
    </xdr:from>
    <xdr:to>
      <xdr:col>12</xdr:col>
      <xdr:colOff>9525</xdr:colOff>
      <xdr:row>213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D1084C9E-60AA-44A3-A839-945DBFD783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193</xdr:row>
      <xdr:rowOff>0</xdr:rowOff>
    </xdr:from>
    <xdr:to>
      <xdr:col>18</xdr:col>
      <xdr:colOff>9525</xdr:colOff>
      <xdr:row>213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00D876EB-8E3E-4B01-84E8-BF87A37B0A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193</xdr:row>
      <xdr:rowOff>0</xdr:rowOff>
    </xdr:from>
    <xdr:to>
      <xdr:col>24</xdr:col>
      <xdr:colOff>9525</xdr:colOff>
      <xdr:row>213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CC385BF7-F069-4913-BD5E-1A20D6B2A3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193</xdr:row>
      <xdr:rowOff>0</xdr:rowOff>
    </xdr:from>
    <xdr:to>
      <xdr:col>30</xdr:col>
      <xdr:colOff>9525</xdr:colOff>
      <xdr:row>213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95DA035F-15A5-403A-BE93-A6ED0D3308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333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571500</xdr:colOff>
      <xdr:row>10</xdr:row>
      <xdr:rowOff>166687</xdr:rowOff>
    </xdr:from>
    <xdr:to>
      <xdr:col>5</xdr:col>
      <xdr:colOff>592931</xdr:colOff>
      <xdr:row>31</xdr:row>
      <xdr:rowOff>138112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E13375-1EF6-4FEF-BD8B-FC81C8B0FEC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083593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79CADA9-EDE2-47A1-AB73-FFA9FE4FE6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D5442B3C-6185-4D6E-8714-628A228CEA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600C2788-C698-4226-B5BB-945D9647EB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DFA776BE-FDBA-4C09-B4EF-025BE13166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10B87FF7-D1C6-4782-83A7-5AF3ABBA87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CF84780-48C4-4A00-8A5E-905E342543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6</xdr:col>
      <xdr:colOff>9525</xdr:colOff>
      <xdr:row>57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C8CAA57-A9A1-4501-8A15-53658B41AA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36</xdr:row>
      <xdr:rowOff>178594</xdr:rowOff>
    </xdr:from>
    <xdr:to>
      <xdr:col>12</xdr:col>
      <xdr:colOff>9525</xdr:colOff>
      <xdr:row>57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1B0399F0-0B25-44FE-90A4-D6BEEE0A96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36</xdr:row>
      <xdr:rowOff>178594</xdr:rowOff>
    </xdr:from>
    <xdr:to>
      <xdr:col>18</xdr:col>
      <xdr:colOff>9525</xdr:colOff>
      <xdr:row>57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FCCC1FD3-6018-4EF5-8DAB-E817FD96BC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680037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37</xdr:row>
      <xdr:rowOff>11907</xdr:rowOff>
    </xdr:from>
    <xdr:to>
      <xdr:col>24</xdr:col>
      <xdr:colOff>9525</xdr:colOff>
      <xdr:row>57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63FCEBAF-F542-4095-A210-13E41FC671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681656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37</xdr:row>
      <xdr:rowOff>0</xdr:rowOff>
    </xdr:from>
    <xdr:to>
      <xdr:col>30</xdr:col>
      <xdr:colOff>9525</xdr:colOff>
      <xdr:row>57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37E34401-9B8C-4A13-B32A-3E8DCF9FB4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37</xdr:row>
      <xdr:rowOff>0</xdr:rowOff>
    </xdr:from>
    <xdr:to>
      <xdr:col>36</xdr:col>
      <xdr:colOff>9525</xdr:colOff>
      <xdr:row>57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04258425-46E0-47F0-A219-B45A2E8E3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68046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9FDBF712-B374-4627-BE3A-442C08E5A6FA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64</xdr:row>
      <xdr:rowOff>0</xdr:rowOff>
    </xdr:from>
    <xdr:to>
      <xdr:col>6</xdr:col>
      <xdr:colOff>9525</xdr:colOff>
      <xdr:row>84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735C940B-3FEC-49FE-B248-8B16E47583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64</xdr:row>
      <xdr:rowOff>0</xdr:rowOff>
    </xdr:from>
    <xdr:to>
      <xdr:col>12</xdr:col>
      <xdr:colOff>9525</xdr:colOff>
      <xdr:row>84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9F5543AD-1EFA-41DF-B4C2-A9D68495CB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64</xdr:row>
      <xdr:rowOff>11906</xdr:rowOff>
    </xdr:from>
    <xdr:to>
      <xdr:col>18</xdr:col>
      <xdr:colOff>9525</xdr:colOff>
      <xdr:row>84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EC72013-3310-4193-BC2A-3ACC4890C5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75432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64</xdr:row>
      <xdr:rowOff>0</xdr:rowOff>
    </xdr:from>
    <xdr:to>
      <xdr:col>24</xdr:col>
      <xdr:colOff>9525</xdr:colOff>
      <xdr:row>84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87B46C5D-D58D-420A-BC83-9217B0945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64</xdr:row>
      <xdr:rowOff>0</xdr:rowOff>
    </xdr:from>
    <xdr:to>
      <xdr:col>30</xdr:col>
      <xdr:colOff>9525</xdr:colOff>
      <xdr:row>84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2D35354D-0574-4FAA-B3D9-287DE1B556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64</xdr:row>
      <xdr:rowOff>0</xdr:rowOff>
    </xdr:from>
    <xdr:to>
      <xdr:col>36</xdr:col>
      <xdr:colOff>9525</xdr:colOff>
      <xdr:row>84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E19491F4-2BB6-48D8-AD6B-78936778E3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742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6</xdr:col>
      <xdr:colOff>9525</xdr:colOff>
      <xdr:row>110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309408AC-AC70-4A06-9CB5-1C06F34EEB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90</xdr:row>
      <xdr:rowOff>23813</xdr:rowOff>
    </xdr:from>
    <xdr:to>
      <xdr:col>12</xdr:col>
      <xdr:colOff>33338</xdr:colOff>
      <xdr:row>111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541F7B8D-6F6D-4651-8947-D67379B793D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521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90</xdr:row>
      <xdr:rowOff>0</xdr:rowOff>
    </xdr:from>
    <xdr:to>
      <xdr:col>18</xdr:col>
      <xdr:colOff>9525</xdr:colOff>
      <xdr:row>110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CEB15310-7EF1-4B99-A43B-1D9C70990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90</xdr:row>
      <xdr:rowOff>0</xdr:rowOff>
    </xdr:from>
    <xdr:to>
      <xdr:col>24</xdr:col>
      <xdr:colOff>9525</xdr:colOff>
      <xdr:row>110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6E8808E7-FC46-48AD-A58F-635AA8CE80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90</xdr:row>
      <xdr:rowOff>0</xdr:rowOff>
    </xdr:from>
    <xdr:to>
      <xdr:col>30</xdr:col>
      <xdr:colOff>9525</xdr:colOff>
      <xdr:row>110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B062CC01-1E4A-4D89-B8BA-C031BAC8B4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90</xdr:row>
      <xdr:rowOff>0</xdr:rowOff>
    </xdr:from>
    <xdr:to>
      <xdr:col>36</xdr:col>
      <xdr:colOff>9525</xdr:colOff>
      <xdr:row>110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4D7A862A-2FD9-4FCC-B9C6-EBAF17C80BA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497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6</xdr:col>
      <xdr:colOff>9525</xdr:colOff>
      <xdr:row>136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2F282D0E-7AC0-4FF9-A0CD-F0EC8BAB1A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116</xdr:row>
      <xdr:rowOff>0</xdr:rowOff>
    </xdr:from>
    <xdr:to>
      <xdr:col>12</xdr:col>
      <xdr:colOff>9525</xdr:colOff>
      <xdr:row>136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F9D3B90C-3FD7-468B-87B1-8E5CA9AA39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116</xdr:row>
      <xdr:rowOff>0</xdr:rowOff>
    </xdr:from>
    <xdr:to>
      <xdr:col>18</xdr:col>
      <xdr:colOff>9525</xdr:colOff>
      <xdr:row>136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0CC769C0-8776-49EF-A085-91F5ADE0D2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116</xdr:row>
      <xdr:rowOff>0</xdr:rowOff>
    </xdr:from>
    <xdr:to>
      <xdr:col>24</xdr:col>
      <xdr:colOff>9525</xdr:colOff>
      <xdr:row>136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9E04B04-0E29-47DF-90B7-7DD0FD5C3D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116</xdr:row>
      <xdr:rowOff>0</xdr:rowOff>
    </xdr:from>
    <xdr:to>
      <xdr:col>30</xdr:col>
      <xdr:colOff>9525</xdr:colOff>
      <xdr:row>136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E7581EF5-C8B2-4F9C-9BFB-7A173E6F7E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116</xdr:row>
      <xdr:rowOff>0</xdr:rowOff>
    </xdr:from>
    <xdr:to>
      <xdr:col>36</xdr:col>
      <xdr:colOff>9525</xdr:colOff>
      <xdr:row>136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3A96A682-8B56-4F64-AF41-D71328F058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252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142</xdr:row>
      <xdr:rowOff>0</xdr:rowOff>
    </xdr:from>
    <xdr:to>
      <xdr:col>6</xdr:col>
      <xdr:colOff>21431</xdr:colOff>
      <xdr:row>162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DB62E5B4-7553-42AF-A70B-B89854641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142</xdr:row>
      <xdr:rowOff>0</xdr:rowOff>
    </xdr:from>
    <xdr:to>
      <xdr:col>12</xdr:col>
      <xdr:colOff>9525</xdr:colOff>
      <xdr:row>162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D8274D3D-4436-4F89-A9E8-7451A09099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142</xdr:row>
      <xdr:rowOff>0</xdr:rowOff>
    </xdr:from>
    <xdr:to>
      <xdr:col>18</xdr:col>
      <xdr:colOff>9525</xdr:colOff>
      <xdr:row>162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D541FCE-4A04-4FE4-A535-5653FDF038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142</xdr:row>
      <xdr:rowOff>0</xdr:rowOff>
    </xdr:from>
    <xdr:to>
      <xdr:col>24</xdr:col>
      <xdr:colOff>9525</xdr:colOff>
      <xdr:row>162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FA879364-8A50-48FF-8680-7C9EE5F4A5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142</xdr:row>
      <xdr:rowOff>0</xdr:rowOff>
    </xdr:from>
    <xdr:to>
      <xdr:col>30</xdr:col>
      <xdr:colOff>9525</xdr:colOff>
      <xdr:row>162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472E75C7-A9FE-488C-9943-FC3C892D9EC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142</xdr:row>
      <xdr:rowOff>0</xdr:rowOff>
    </xdr:from>
    <xdr:to>
      <xdr:col>36</xdr:col>
      <xdr:colOff>9525</xdr:colOff>
      <xdr:row>162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E9E219D3-D513-476B-8756-1158A27978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007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168</xdr:row>
      <xdr:rowOff>0</xdr:rowOff>
    </xdr:from>
    <xdr:to>
      <xdr:col>6</xdr:col>
      <xdr:colOff>9525</xdr:colOff>
      <xdr:row>188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39CBB335-C5BD-42D6-854A-8A1A272E38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</xdr:colOff>
      <xdr:row>168</xdr:row>
      <xdr:rowOff>0</xdr:rowOff>
    </xdr:from>
    <xdr:to>
      <xdr:col>12</xdr:col>
      <xdr:colOff>33337</xdr:colOff>
      <xdr:row>188</xdr:row>
      <xdr:rowOff>161925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A8A656BE-101B-42DF-9518-514690E213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2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168</xdr:row>
      <xdr:rowOff>0</xdr:rowOff>
    </xdr:from>
    <xdr:to>
      <xdr:col>18</xdr:col>
      <xdr:colOff>9525</xdr:colOff>
      <xdr:row>188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7E9689F1-1763-40F2-895D-20820A215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168</xdr:row>
      <xdr:rowOff>0</xdr:rowOff>
    </xdr:from>
    <xdr:to>
      <xdr:col>24</xdr:col>
      <xdr:colOff>9525</xdr:colOff>
      <xdr:row>188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E0CFDE33-6615-4EA6-91E5-E81EC27D0E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168</xdr:row>
      <xdr:rowOff>0</xdr:rowOff>
    </xdr:from>
    <xdr:to>
      <xdr:col>30</xdr:col>
      <xdr:colOff>9525</xdr:colOff>
      <xdr:row>188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9A02E5EF-CF45-421B-9712-E0407473A5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0761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59531</xdr:colOff>
      <xdr:row>194</xdr:row>
      <xdr:rowOff>178593</xdr:rowOff>
    </xdr:from>
    <xdr:to>
      <xdr:col>6</xdr:col>
      <xdr:colOff>69056</xdr:colOff>
      <xdr:row>215</xdr:row>
      <xdr:rowOff>150018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2E359DB6-DCEE-4AAD-AC8B-B435FC171D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" y="35695413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195</xdr:row>
      <xdr:rowOff>0</xdr:rowOff>
    </xdr:from>
    <xdr:to>
      <xdr:col>12</xdr:col>
      <xdr:colOff>9525</xdr:colOff>
      <xdr:row>215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5ED58420-B281-49F8-B29C-6E4E5C3610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195</xdr:row>
      <xdr:rowOff>0</xdr:rowOff>
    </xdr:from>
    <xdr:to>
      <xdr:col>18</xdr:col>
      <xdr:colOff>9525</xdr:colOff>
      <xdr:row>215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1F515C1E-120B-4FAD-B553-765FBE83BB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195</xdr:row>
      <xdr:rowOff>0</xdr:rowOff>
    </xdr:from>
    <xdr:to>
      <xdr:col>24</xdr:col>
      <xdr:colOff>9525</xdr:colOff>
      <xdr:row>215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FD434366-5B12-46C1-9F7B-B4434CFE8E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195</xdr:row>
      <xdr:rowOff>0</xdr:rowOff>
    </xdr:from>
    <xdr:to>
      <xdr:col>30</xdr:col>
      <xdr:colOff>9525</xdr:colOff>
      <xdr:row>215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343C3754-251E-43E8-B75B-0F67F281FA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56997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221</xdr:row>
      <xdr:rowOff>0</xdr:rowOff>
    </xdr:from>
    <xdr:to>
      <xdr:col>6</xdr:col>
      <xdr:colOff>9525</xdr:colOff>
      <xdr:row>241</xdr:row>
      <xdr:rowOff>161925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9AE922C4-74FA-4B75-8311-C7C1C0303C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221</xdr:row>
      <xdr:rowOff>0</xdr:rowOff>
    </xdr:from>
    <xdr:to>
      <xdr:col>12</xdr:col>
      <xdr:colOff>9525</xdr:colOff>
      <xdr:row>241</xdr:row>
      <xdr:rowOff>161925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28702006-5A42-4385-98F8-CA10134FBD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221</xdr:row>
      <xdr:rowOff>0</xdr:rowOff>
    </xdr:from>
    <xdr:to>
      <xdr:col>18</xdr:col>
      <xdr:colOff>9525</xdr:colOff>
      <xdr:row>241</xdr:row>
      <xdr:rowOff>161925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391262F1-2BA0-4343-90D3-4F4B2BD926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221</xdr:row>
      <xdr:rowOff>0</xdr:rowOff>
    </xdr:from>
    <xdr:to>
      <xdr:col>24</xdr:col>
      <xdr:colOff>9525</xdr:colOff>
      <xdr:row>241</xdr:row>
      <xdr:rowOff>161925</xdr:rowOff>
    </xdr:to>
    <xdr:pic>
      <xdr:nvPicPr>
        <xdr:cNvPr id="52" name="Imagem 51">
          <a:extLst>
            <a:ext uri="{FF2B5EF4-FFF2-40B4-BE49-F238E27FC236}">
              <a16:creationId xmlns:a16="http://schemas.microsoft.com/office/drawing/2014/main" id="{A1B78EC2-9E04-4DF1-8B50-78A1CADE89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221</xdr:row>
      <xdr:rowOff>0</xdr:rowOff>
    </xdr:from>
    <xdr:to>
      <xdr:col>30</xdr:col>
      <xdr:colOff>9525</xdr:colOff>
      <xdr:row>241</xdr:row>
      <xdr:rowOff>161925</xdr:rowOff>
    </xdr:to>
    <xdr:pic>
      <xdr:nvPicPr>
        <xdr:cNvPr id="53" name="Imagem 52">
          <a:extLst>
            <a:ext uri="{FF2B5EF4-FFF2-40B4-BE49-F238E27FC236}">
              <a16:creationId xmlns:a16="http://schemas.microsoft.com/office/drawing/2014/main" id="{FDA96B1D-D03B-4186-99D0-0A084823AD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0454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247</xdr:row>
      <xdr:rowOff>0</xdr:rowOff>
    </xdr:from>
    <xdr:to>
      <xdr:col>6</xdr:col>
      <xdr:colOff>9525</xdr:colOff>
      <xdr:row>267</xdr:row>
      <xdr:rowOff>161925</xdr:rowOff>
    </xdr:to>
    <xdr:pic>
      <xdr:nvPicPr>
        <xdr:cNvPr id="54" name="Imagem 53">
          <a:extLst>
            <a:ext uri="{FF2B5EF4-FFF2-40B4-BE49-F238E27FC236}">
              <a16:creationId xmlns:a16="http://schemas.microsoft.com/office/drawing/2014/main" id="{33E4E9A5-34B7-412C-A8CF-A69A41DB509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247</xdr:row>
      <xdr:rowOff>0</xdr:rowOff>
    </xdr:from>
    <xdr:to>
      <xdr:col>12</xdr:col>
      <xdr:colOff>9525</xdr:colOff>
      <xdr:row>267</xdr:row>
      <xdr:rowOff>161925</xdr:rowOff>
    </xdr:to>
    <xdr:pic>
      <xdr:nvPicPr>
        <xdr:cNvPr id="55" name="Imagem 54">
          <a:extLst>
            <a:ext uri="{FF2B5EF4-FFF2-40B4-BE49-F238E27FC236}">
              <a16:creationId xmlns:a16="http://schemas.microsoft.com/office/drawing/2014/main" id="{0647C938-24D3-49EE-ADE0-B99D7F140F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247</xdr:row>
      <xdr:rowOff>0</xdr:rowOff>
    </xdr:from>
    <xdr:to>
      <xdr:col>18</xdr:col>
      <xdr:colOff>9525</xdr:colOff>
      <xdr:row>267</xdr:row>
      <xdr:rowOff>161925</xdr:rowOff>
    </xdr:to>
    <xdr:pic>
      <xdr:nvPicPr>
        <xdr:cNvPr id="56" name="Imagem 55">
          <a:extLst>
            <a:ext uri="{FF2B5EF4-FFF2-40B4-BE49-F238E27FC236}">
              <a16:creationId xmlns:a16="http://schemas.microsoft.com/office/drawing/2014/main" id="{AF1A4730-F894-48CE-AED0-66E695BA2F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247</xdr:row>
      <xdr:rowOff>0</xdr:rowOff>
    </xdr:from>
    <xdr:to>
      <xdr:col>24</xdr:col>
      <xdr:colOff>9525</xdr:colOff>
      <xdr:row>267</xdr:row>
      <xdr:rowOff>161925</xdr:rowOff>
    </xdr:to>
    <xdr:pic>
      <xdr:nvPicPr>
        <xdr:cNvPr id="57" name="Imagem 56">
          <a:extLst>
            <a:ext uri="{FF2B5EF4-FFF2-40B4-BE49-F238E27FC236}">
              <a16:creationId xmlns:a16="http://schemas.microsoft.com/office/drawing/2014/main" id="{5FBA5B52-049B-46A8-A327-669BD7EE67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247</xdr:row>
      <xdr:rowOff>0</xdr:rowOff>
    </xdr:from>
    <xdr:to>
      <xdr:col>30</xdr:col>
      <xdr:colOff>9525</xdr:colOff>
      <xdr:row>267</xdr:row>
      <xdr:rowOff>161925</xdr:rowOff>
    </xdr:to>
    <xdr:pic>
      <xdr:nvPicPr>
        <xdr:cNvPr id="58" name="Imagem 57">
          <a:extLst>
            <a:ext uri="{FF2B5EF4-FFF2-40B4-BE49-F238E27FC236}">
              <a16:creationId xmlns:a16="http://schemas.microsoft.com/office/drawing/2014/main" id="{359CC19D-0DD9-4320-911D-1DC31C7332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45209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168</xdr:row>
      <xdr:rowOff>0</xdr:rowOff>
    </xdr:from>
    <xdr:to>
      <xdr:col>36</xdr:col>
      <xdr:colOff>9525</xdr:colOff>
      <xdr:row>188</xdr:row>
      <xdr:rowOff>161925</xdr:rowOff>
    </xdr:to>
    <xdr:pic>
      <xdr:nvPicPr>
        <xdr:cNvPr id="59" name="Imagem 58">
          <a:extLst>
            <a:ext uri="{FF2B5EF4-FFF2-40B4-BE49-F238E27FC236}">
              <a16:creationId xmlns:a16="http://schemas.microsoft.com/office/drawing/2014/main" id="{E89F6027-2B15-4F00-8C2B-A68BE8D84E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20230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195</xdr:row>
      <xdr:rowOff>0</xdr:rowOff>
    </xdr:from>
    <xdr:to>
      <xdr:col>36</xdr:col>
      <xdr:colOff>9525</xdr:colOff>
      <xdr:row>215</xdr:row>
      <xdr:rowOff>161925</xdr:rowOff>
    </xdr:to>
    <xdr:pic>
      <xdr:nvPicPr>
        <xdr:cNvPr id="60" name="Imagem 59">
          <a:extLst>
            <a:ext uri="{FF2B5EF4-FFF2-40B4-BE49-F238E27FC236}">
              <a16:creationId xmlns:a16="http://schemas.microsoft.com/office/drawing/2014/main" id="{170EAD0A-9AAE-404A-9EC2-531BD15284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7166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221</xdr:row>
      <xdr:rowOff>0</xdr:rowOff>
    </xdr:from>
    <xdr:to>
      <xdr:col>36</xdr:col>
      <xdr:colOff>9525</xdr:colOff>
      <xdr:row>241</xdr:row>
      <xdr:rowOff>161925</xdr:rowOff>
    </xdr:to>
    <xdr:pic>
      <xdr:nvPicPr>
        <xdr:cNvPr id="61" name="Imagem 60">
          <a:extLst>
            <a:ext uri="{FF2B5EF4-FFF2-40B4-BE49-F238E27FC236}">
              <a16:creationId xmlns:a16="http://schemas.microsoft.com/office/drawing/2014/main" id="{94406C52-CC2A-4C8C-BA6C-BD3202545DC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42119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247</xdr:row>
      <xdr:rowOff>0</xdr:rowOff>
    </xdr:from>
    <xdr:to>
      <xdr:col>36</xdr:col>
      <xdr:colOff>9525</xdr:colOff>
      <xdr:row>267</xdr:row>
      <xdr:rowOff>161925</xdr:rowOff>
    </xdr:to>
    <xdr:pic>
      <xdr:nvPicPr>
        <xdr:cNvPr id="62" name="Imagem 61">
          <a:extLst>
            <a:ext uri="{FF2B5EF4-FFF2-40B4-BE49-F238E27FC236}">
              <a16:creationId xmlns:a16="http://schemas.microsoft.com/office/drawing/2014/main" id="{CA868ECB-3A99-45F2-9A81-F87D345CAF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47072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FC8FB4B8-7749-4C5E-9D43-DAE42AE101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16414988-2689-491D-A9E8-D64A7073FE5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5491C57E-F0FC-4E4A-A91D-3C2550422F7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DA0E30B-A454-489A-AE3C-122BE4DF40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5D281403-7D62-4DC3-B864-19A6E54AB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6</xdr:col>
      <xdr:colOff>9525</xdr:colOff>
      <xdr:row>59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DBB274DC-BE35-4C58-99EB-047B8210AF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38</xdr:row>
      <xdr:rowOff>178594</xdr:rowOff>
    </xdr:from>
    <xdr:to>
      <xdr:col>12</xdr:col>
      <xdr:colOff>9525</xdr:colOff>
      <xdr:row>59</xdr:row>
      <xdr:rowOff>150019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6B6F69C0-E4BA-42A2-A155-122898DDDB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716613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38</xdr:row>
      <xdr:rowOff>178594</xdr:rowOff>
    </xdr:from>
    <xdr:to>
      <xdr:col>18</xdr:col>
      <xdr:colOff>9525</xdr:colOff>
      <xdr:row>59</xdr:row>
      <xdr:rowOff>150019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1931DAB0-6ADF-4048-8355-2C108B087FE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7166134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39</xdr:row>
      <xdr:rowOff>11907</xdr:rowOff>
    </xdr:from>
    <xdr:to>
      <xdr:col>24</xdr:col>
      <xdr:colOff>9525</xdr:colOff>
      <xdr:row>59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EA9CEB22-0435-4B88-AE38-0F92AEBF6CD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718232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39</xdr:row>
      <xdr:rowOff>0</xdr:rowOff>
    </xdr:from>
    <xdr:to>
      <xdr:col>30</xdr:col>
      <xdr:colOff>9525</xdr:colOff>
      <xdr:row>59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EF4C41E2-9DD9-4183-BB08-00DEAFFE11B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39</xdr:row>
      <xdr:rowOff>0</xdr:rowOff>
    </xdr:from>
    <xdr:to>
      <xdr:col>36</xdr:col>
      <xdr:colOff>9525</xdr:colOff>
      <xdr:row>59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F36CAAF5-D5BD-4746-BA70-02A36FB201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71704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7C026AD7-C076-4E94-B6CA-BD3CCA271956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65</xdr:row>
      <xdr:rowOff>0</xdr:rowOff>
    </xdr:from>
    <xdr:to>
      <xdr:col>6</xdr:col>
      <xdr:colOff>9525</xdr:colOff>
      <xdr:row>85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CC9BF631-3C82-4AE9-BECA-A98EAF8A2FA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65</xdr:row>
      <xdr:rowOff>0</xdr:rowOff>
    </xdr:from>
    <xdr:to>
      <xdr:col>12</xdr:col>
      <xdr:colOff>9525</xdr:colOff>
      <xdr:row>85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AF72B846-0C8C-4C96-8572-325F30668E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65</xdr:row>
      <xdr:rowOff>11906</xdr:rowOff>
    </xdr:from>
    <xdr:to>
      <xdr:col>18</xdr:col>
      <xdr:colOff>9525</xdr:colOff>
      <xdr:row>85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7428EC89-C9ED-4A01-BFA6-646667F2F9C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193720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65</xdr:row>
      <xdr:rowOff>0</xdr:rowOff>
    </xdr:from>
    <xdr:to>
      <xdr:col>24</xdr:col>
      <xdr:colOff>9525</xdr:colOff>
      <xdr:row>85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1DDA1B77-4959-4CA3-917A-127D7C4034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65</xdr:row>
      <xdr:rowOff>0</xdr:rowOff>
    </xdr:from>
    <xdr:to>
      <xdr:col>30</xdr:col>
      <xdr:colOff>9525</xdr:colOff>
      <xdr:row>85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998E868E-2B55-4D3A-A31A-4EBAF8F339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65</xdr:row>
      <xdr:rowOff>0</xdr:rowOff>
    </xdr:from>
    <xdr:to>
      <xdr:col>36</xdr:col>
      <xdr:colOff>9525</xdr:colOff>
      <xdr:row>85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44C24B1-5B13-447A-97D3-BBE85D15BB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1925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6</xdr:col>
      <xdr:colOff>9525</xdr:colOff>
      <xdr:row>112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DDCA9AF4-1AD9-4CD4-ACD8-191CC2A2564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92</xdr:row>
      <xdr:rowOff>23813</xdr:rowOff>
    </xdr:from>
    <xdr:to>
      <xdr:col>12</xdr:col>
      <xdr:colOff>33338</xdr:colOff>
      <xdr:row>113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EEFBC800-8E2A-4E2B-A92B-2E094112411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88687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92</xdr:row>
      <xdr:rowOff>0</xdr:rowOff>
    </xdr:from>
    <xdr:to>
      <xdr:col>18</xdr:col>
      <xdr:colOff>9525</xdr:colOff>
      <xdr:row>112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803772AF-89D1-4B7B-817B-3C152C92184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92</xdr:row>
      <xdr:rowOff>0</xdr:rowOff>
    </xdr:from>
    <xdr:to>
      <xdr:col>24</xdr:col>
      <xdr:colOff>9525</xdr:colOff>
      <xdr:row>112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96465230-20E7-4AB3-BE7C-3F71F3C76F6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92</xdr:row>
      <xdr:rowOff>0</xdr:rowOff>
    </xdr:from>
    <xdr:to>
      <xdr:col>30</xdr:col>
      <xdr:colOff>9525</xdr:colOff>
      <xdr:row>112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F4F57D79-C681-4A5B-AD37-300C678480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92</xdr:row>
      <xdr:rowOff>0</xdr:rowOff>
    </xdr:from>
    <xdr:to>
      <xdr:col>36</xdr:col>
      <xdr:colOff>9525</xdr:colOff>
      <xdr:row>112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95CC618F-49D7-4210-9C3F-9E64CD562FC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6</xdr:col>
      <xdr:colOff>9525</xdr:colOff>
      <xdr:row>138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39727E6A-FC16-4C4A-8ABD-DE94773BAC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12</xdr:col>
      <xdr:colOff>9525</xdr:colOff>
      <xdr:row>138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EE44960E-805C-4BE1-A701-47BED110EB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118</xdr:row>
      <xdr:rowOff>0</xdr:rowOff>
    </xdr:from>
    <xdr:to>
      <xdr:col>18</xdr:col>
      <xdr:colOff>9525</xdr:colOff>
      <xdr:row>138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A17344CC-3562-4948-98CA-2706913B61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118</xdr:row>
      <xdr:rowOff>0</xdr:rowOff>
    </xdr:from>
    <xdr:to>
      <xdr:col>24</xdr:col>
      <xdr:colOff>9525</xdr:colOff>
      <xdr:row>138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54A44DC2-FA34-42BF-8EAE-CD5AA46140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118</xdr:row>
      <xdr:rowOff>0</xdr:rowOff>
    </xdr:from>
    <xdr:to>
      <xdr:col>30</xdr:col>
      <xdr:colOff>9525</xdr:colOff>
      <xdr:row>138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569DDE03-1CD8-4B56-A85F-2B24AE6321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118</xdr:row>
      <xdr:rowOff>0</xdr:rowOff>
    </xdr:from>
    <xdr:to>
      <xdr:col>36</xdr:col>
      <xdr:colOff>9525</xdr:colOff>
      <xdr:row>138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ADAF251C-8DBF-4BDD-9AF5-4182D4380A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144</xdr:row>
      <xdr:rowOff>0</xdr:rowOff>
    </xdr:from>
    <xdr:to>
      <xdr:col>6</xdr:col>
      <xdr:colOff>21431</xdr:colOff>
      <xdr:row>164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069B5D5C-8072-474C-B7D4-AE89D2EF8D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144</xdr:row>
      <xdr:rowOff>0</xdr:rowOff>
    </xdr:from>
    <xdr:to>
      <xdr:col>12</xdr:col>
      <xdr:colOff>9525</xdr:colOff>
      <xdr:row>164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264F5119-EA59-4895-A44B-ACDA6FCCC4A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144</xdr:row>
      <xdr:rowOff>0</xdr:rowOff>
    </xdr:from>
    <xdr:to>
      <xdr:col>18</xdr:col>
      <xdr:colOff>9525</xdr:colOff>
      <xdr:row>164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F17A445C-FDCC-4427-861B-A97109C76AE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144</xdr:row>
      <xdr:rowOff>0</xdr:rowOff>
    </xdr:from>
    <xdr:to>
      <xdr:col>24</xdr:col>
      <xdr:colOff>9525</xdr:colOff>
      <xdr:row>164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5F2CF71A-4DB8-444B-8C4D-16BD40CDEE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144</xdr:row>
      <xdr:rowOff>0</xdr:rowOff>
    </xdr:from>
    <xdr:to>
      <xdr:col>30</xdr:col>
      <xdr:colOff>9525</xdr:colOff>
      <xdr:row>164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CAAF0FBB-EC9B-4547-A73A-19449FB622B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144</xdr:row>
      <xdr:rowOff>0</xdr:rowOff>
    </xdr:from>
    <xdr:to>
      <xdr:col>36</xdr:col>
      <xdr:colOff>9525</xdr:colOff>
      <xdr:row>164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529BE876-87BF-4FDE-8877-BB60DA6834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171</xdr:row>
      <xdr:rowOff>0</xdr:rowOff>
    </xdr:from>
    <xdr:to>
      <xdr:col>6</xdr:col>
      <xdr:colOff>9525</xdr:colOff>
      <xdr:row>191</xdr:row>
      <xdr:rowOff>161925</xdr:rowOff>
    </xdr:to>
    <xdr:pic>
      <xdr:nvPicPr>
        <xdr:cNvPr id="39" name="Imagem 38">
          <a:extLst>
            <a:ext uri="{FF2B5EF4-FFF2-40B4-BE49-F238E27FC236}">
              <a16:creationId xmlns:a16="http://schemas.microsoft.com/office/drawing/2014/main" id="{D475708C-D26B-47CD-BED1-5CBDD63DAAD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23812</xdr:colOff>
      <xdr:row>171</xdr:row>
      <xdr:rowOff>0</xdr:rowOff>
    </xdr:from>
    <xdr:to>
      <xdr:col>12</xdr:col>
      <xdr:colOff>33337</xdr:colOff>
      <xdr:row>191</xdr:row>
      <xdr:rowOff>161925</xdr:rowOff>
    </xdr:to>
    <xdr:pic>
      <xdr:nvPicPr>
        <xdr:cNvPr id="40" name="Imagem 39">
          <a:extLst>
            <a:ext uri="{FF2B5EF4-FFF2-40B4-BE49-F238E27FC236}">
              <a16:creationId xmlns:a16="http://schemas.microsoft.com/office/drawing/2014/main" id="{AB952080-12C6-430F-89FA-158427CE9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2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171</xdr:row>
      <xdr:rowOff>0</xdr:rowOff>
    </xdr:from>
    <xdr:to>
      <xdr:col>18</xdr:col>
      <xdr:colOff>9525</xdr:colOff>
      <xdr:row>191</xdr:row>
      <xdr:rowOff>161925</xdr:rowOff>
    </xdr:to>
    <xdr:pic>
      <xdr:nvPicPr>
        <xdr:cNvPr id="41" name="Imagem 40">
          <a:extLst>
            <a:ext uri="{FF2B5EF4-FFF2-40B4-BE49-F238E27FC236}">
              <a16:creationId xmlns:a16="http://schemas.microsoft.com/office/drawing/2014/main" id="{11064B08-449E-414F-A459-D8BA16A00D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171</xdr:row>
      <xdr:rowOff>0</xdr:rowOff>
    </xdr:from>
    <xdr:to>
      <xdr:col>24</xdr:col>
      <xdr:colOff>9525</xdr:colOff>
      <xdr:row>191</xdr:row>
      <xdr:rowOff>161925</xdr:rowOff>
    </xdr:to>
    <xdr:pic>
      <xdr:nvPicPr>
        <xdr:cNvPr id="42" name="Imagem 41">
          <a:extLst>
            <a:ext uri="{FF2B5EF4-FFF2-40B4-BE49-F238E27FC236}">
              <a16:creationId xmlns:a16="http://schemas.microsoft.com/office/drawing/2014/main" id="{9718A445-5CB1-42CF-8B96-5981292553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171</xdr:row>
      <xdr:rowOff>0</xdr:rowOff>
    </xdr:from>
    <xdr:to>
      <xdr:col>30</xdr:col>
      <xdr:colOff>9525</xdr:colOff>
      <xdr:row>191</xdr:row>
      <xdr:rowOff>161925</xdr:rowOff>
    </xdr:to>
    <xdr:pic>
      <xdr:nvPicPr>
        <xdr:cNvPr id="43" name="Imagem 42">
          <a:extLst>
            <a:ext uri="{FF2B5EF4-FFF2-40B4-BE49-F238E27FC236}">
              <a16:creationId xmlns:a16="http://schemas.microsoft.com/office/drawing/2014/main" id="{88A60D7F-48B8-4FB7-A5E2-764182D7DF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13105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59531</xdr:colOff>
      <xdr:row>196</xdr:row>
      <xdr:rowOff>178593</xdr:rowOff>
    </xdr:from>
    <xdr:to>
      <xdr:col>6</xdr:col>
      <xdr:colOff>69056</xdr:colOff>
      <xdr:row>217</xdr:row>
      <xdr:rowOff>150018</xdr:rowOff>
    </xdr:to>
    <xdr:pic>
      <xdr:nvPicPr>
        <xdr:cNvPr id="44" name="Imagem 43">
          <a:extLst>
            <a:ext uri="{FF2B5EF4-FFF2-40B4-BE49-F238E27FC236}">
              <a16:creationId xmlns:a16="http://schemas.microsoft.com/office/drawing/2014/main" id="{51CC762B-B76B-4129-AC5B-A2CBEB528B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9131" y="36061173"/>
          <a:ext cx="3057525" cy="381190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197</xdr:row>
      <xdr:rowOff>0</xdr:rowOff>
    </xdr:from>
    <xdr:to>
      <xdr:col>12</xdr:col>
      <xdr:colOff>9525</xdr:colOff>
      <xdr:row>217</xdr:row>
      <xdr:rowOff>161925</xdr:rowOff>
    </xdr:to>
    <xdr:pic>
      <xdr:nvPicPr>
        <xdr:cNvPr id="45" name="Imagem 44">
          <a:extLst>
            <a:ext uri="{FF2B5EF4-FFF2-40B4-BE49-F238E27FC236}">
              <a16:creationId xmlns:a16="http://schemas.microsoft.com/office/drawing/2014/main" id="{81E2947D-42F3-451D-81E3-B97281EB8AA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197</xdr:row>
      <xdr:rowOff>0</xdr:rowOff>
    </xdr:from>
    <xdr:to>
      <xdr:col>18</xdr:col>
      <xdr:colOff>9525</xdr:colOff>
      <xdr:row>217</xdr:row>
      <xdr:rowOff>161925</xdr:rowOff>
    </xdr:to>
    <xdr:pic>
      <xdr:nvPicPr>
        <xdr:cNvPr id="46" name="Imagem 45">
          <a:extLst>
            <a:ext uri="{FF2B5EF4-FFF2-40B4-BE49-F238E27FC236}">
              <a16:creationId xmlns:a16="http://schemas.microsoft.com/office/drawing/2014/main" id="{A7E23A0F-AC96-46DE-8089-BE24382926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197</xdr:row>
      <xdr:rowOff>0</xdr:rowOff>
    </xdr:from>
    <xdr:to>
      <xdr:col>24</xdr:col>
      <xdr:colOff>9525</xdr:colOff>
      <xdr:row>217</xdr:row>
      <xdr:rowOff>161925</xdr:rowOff>
    </xdr:to>
    <xdr:pic>
      <xdr:nvPicPr>
        <xdr:cNvPr id="47" name="Imagem 46">
          <a:extLst>
            <a:ext uri="{FF2B5EF4-FFF2-40B4-BE49-F238E27FC236}">
              <a16:creationId xmlns:a16="http://schemas.microsoft.com/office/drawing/2014/main" id="{25CE440E-E28B-4C43-9D00-6E875B5DEB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197</xdr:row>
      <xdr:rowOff>0</xdr:rowOff>
    </xdr:from>
    <xdr:to>
      <xdr:col>30</xdr:col>
      <xdr:colOff>9525</xdr:colOff>
      <xdr:row>217</xdr:row>
      <xdr:rowOff>161925</xdr:rowOff>
    </xdr:to>
    <xdr:pic>
      <xdr:nvPicPr>
        <xdr:cNvPr id="48" name="Imagem 47">
          <a:extLst>
            <a:ext uri="{FF2B5EF4-FFF2-40B4-BE49-F238E27FC236}">
              <a16:creationId xmlns:a16="http://schemas.microsoft.com/office/drawing/2014/main" id="{2B3B00D8-DEBE-4193-9569-95373E888A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360654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171</xdr:row>
      <xdr:rowOff>0</xdr:rowOff>
    </xdr:from>
    <xdr:to>
      <xdr:col>36</xdr:col>
      <xdr:colOff>9525</xdr:colOff>
      <xdr:row>191</xdr:row>
      <xdr:rowOff>161925</xdr:rowOff>
    </xdr:to>
    <xdr:pic>
      <xdr:nvPicPr>
        <xdr:cNvPr id="49" name="Imagem 48">
          <a:extLst>
            <a:ext uri="{FF2B5EF4-FFF2-40B4-BE49-F238E27FC236}">
              <a16:creationId xmlns:a16="http://schemas.microsoft.com/office/drawing/2014/main" id="{D6D4C485-D9BD-4010-8FA2-D9FFBAC4E1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2594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197</xdr:row>
      <xdr:rowOff>0</xdr:rowOff>
    </xdr:from>
    <xdr:to>
      <xdr:col>36</xdr:col>
      <xdr:colOff>9525</xdr:colOff>
      <xdr:row>217</xdr:row>
      <xdr:rowOff>161925</xdr:rowOff>
    </xdr:to>
    <xdr:pic>
      <xdr:nvPicPr>
        <xdr:cNvPr id="50" name="Imagem 49">
          <a:extLst>
            <a:ext uri="{FF2B5EF4-FFF2-40B4-BE49-F238E27FC236}">
              <a16:creationId xmlns:a16="http://schemas.microsoft.com/office/drawing/2014/main" id="{571C9A78-6CE4-45D4-8080-A9D80391B3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37547550"/>
          <a:ext cx="30575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1B2D91F5-2E78-4829-BB71-DADF4437F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50531" y="2107406"/>
          <a:ext cx="3045619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2B0AEAAD-F38F-44CA-BB16-744C7E0CBC1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19842E6-973F-455C-B162-74127A295B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959D35E9-44A4-406E-8F07-B20251F63F5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3AAC679-9517-4BF1-99CC-993627B705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8D4DDDA0-AE31-4602-9ACE-5F5634D13B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901C458C-085C-437A-9902-70C88782F1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8" name="Imagem 7">
          <a:extLst>
            <a:ext uri="{FF2B5EF4-FFF2-40B4-BE49-F238E27FC236}">
              <a16:creationId xmlns:a16="http://schemas.microsoft.com/office/drawing/2014/main" id="{7DF7E42E-0EE1-4322-8117-DDD8F6881A8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</xdr:row>
      <xdr:rowOff>0</xdr:rowOff>
    </xdr:from>
    <xdr:to>
      <xdr:col>6</xdr:col>
      <xdr:colOff>9525</xdr:colOff>
      <xdr:row>31</xdr:row>
      <xdr:rowOff>161925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1DFC51A0-A0EA-46A3-A737-B9E8CA21D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</xdr:row>
      <xdr:rowOff>0</xdr:rowOff>
    </xdr:from>
    <xdr:to>
      <xdr:col>12</xdr:col>
      <xdr:colOff>9525</xdr:colOff>
      <xdr:row>31</xdr:row>
      <xdr:rowOff>161925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9D997FBB-5812-4B8B-B7AC-F2EA95E348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</xdr:row>
      <xdr:rowOff>0</xdr:rowOff>
    </xdr:from>
    <xdr:to>
      <xdr:col>18</xdr:col>
      <xdr:colOff>9525</xdr:colOff>
      <xdr:row>31</xdr:row>
      <xdr:rowOff>161925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51E79381-E3A5-47D4-8187-647BD817C6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</xdr:row>
      <xdr:rowOff>0</xdr:rowOff>
    </xdr:from>
    <xdr:to>
      <xdr:col>24</xdr:col>
      <xdr:colOff>9525</xdr:colOff>
      <xdr:row>31</xdr:row>
      <xdr:rowOff>161925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A0DCF278-C1C5-4E35-9A92-68EB5BC354B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</xdr:row>
      <xdr:rowOff>0</xdr:rowOff>
    </xdr:from>
    <xdr:to>
      <xdr:col>30</xdr:col>
      <xdr:colOff>9525</xdr:colOff>
      <xdr:row>31</xdr:row>
      <xdr:rowOff>161925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A488EDA5-A613-4F70-8512-65DA74605F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</xdr:row>
      <xdr:rowOff>0</xdr:rowOff>
    </xdr:from>
    <xdr:to>
      <xdr:col>36</xdr:col>
      <xdr:colOff>9525</xdr:colOff>
      <xdr:row>31</xdr:row>
      <xdr:rowOff>161925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8ABEAAEC-E2D1-424D-83BC-C2ECE535C8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0497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6</xdr:col>
      <xdr:colOff>9525</xdr:colOff>
      <xdr:row>60</xdr:row>
      <xdr:rowOff>161925</xdr:rowOff>
    </xdr:to>
    <xdr:pic>
      <xdr:nvPicPr>
        <xdr:cNvPr id="8" name="Imagem 7">
          <a:extLst>
            <a:ext uri="{FF2B5EF4-FFF2-40B4-BE49-F238E27FC236}">
              <a16:creationId xmlns:a16="http://schemas.microsoft.com/office/drawing/2014/main" id="{2ED6FDF1-B701-4681-A0FA-31D7D4192F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11906</xdr:colOff>
      <xdr:row>40</xdr:row>
      <xdr:rowOff>11906</xdr:rowOff>
    </xdr:from>
    <xdr:to>
      <xdr:col>12</xdr:col>
      <xdr:colOff>21431</xdr:colOff>
      <xdr:row>60</xdr:row>
      <xdr:rowOff>173831</xdr:rowOff>
    </xdr:to>
    <xdr:pic>
      <xdr:nvPicPr>
        <xdr:cNvPr id="9" name="Imagem 8">
          <a:extLst>
            <a:ext uri="{FF2B5EF4-FFF2-40B4-BE49-F238E27FC236}">
              <a16:creationId xmlns:a16="http://schemas.microsoft.com/office/drawing/2014/main" id="{E6462300-C0B4-46D4-B65A-4E65A191797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9106" y="736520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583406</xdr:colOff>
      <xdr:row>40</xdr:row>
      <xdr:rowOff>23813</xdr:rowOff>
    </xdr:from>
    <xdr:to>
      <xdr:col>17</xdr:col>
      <xdr:colOff>592931</xdr:colOff>
      <xdr:row>61</xdr:row>
      <xdr:rowOff>2858</xdr:rowOff>
    </xdr:to>
    <xdr:pic>
      <xdr:nvPicPr>
        <xdr:cNvPr id="10" name="Imagem 9">
          <a:extLst>
            <a:ext uri="{FF2B5EF4-FFF2-40B4-BE49-F238E27FC236}">
              <a16:creationId xmlns:a16="http://schemas.microsoft.com/office/drawing/2014/main" id="{CF0640CE-81BF-4C21-8514-80F0108BDE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98606" y="737711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40</xdr:row>
      <xdr:rowOff>11907</xdr:rowOff>
    </xdr:from>
    <xdr:to>
      <xdr:col>24</xdr:col>
      <xdr:colOff>9525</xdr:colOff>
      <xdr:row>60</xdr:row>
      <xdr:rowOff>173832</xdr:rowOff>
    </xdr:to>
    <xdr:pic>
      <xdr:nvPicPr>
        <xdr:cNvPr id="11" name="Imagem 10">
          <a:extLst>
            <a:ext uri="{FF2B5EF4-FFF2-40B4-BE49-F238E27FC236}">
              <a16:creationId xmlns:a16="http://schemas.microsoft.com/office/drawing/2014/main" id="{10E5F9BC-0077-49B9-AA7B-70591D4150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7365207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40</xdr:row>
      <xdr:rowOff>0</xdr:rowOff>
    </xdr:from>
    <xdr:to>
      <xdr:col>30</xdr:col>
      <xdr:colOff>9525</xdr:colOff>
      <xdr:row>60</xdr:row>
      <xdr:rowOff>161925</xdr:rowOff>
    </xdr:to>
    <xdr:pic>
      <xdr:nvPicPr>
        <xdr:cNvPr id="12" name="Imagem 11">
          <a:extLst>
            <a:ext uri="{FF2B5EF4-FFF2-40B4-BE49-F238E27FC236}">
              <a16:creationId xmlns:a16="http://schemas.microsoft.com/office/drawing/2014/main" id="{A7EEC099-2BE1-4E7E-86C2-334DBE2AC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40</xdr:row>
      <xdr:rowOff>0</xdr:rowOff>
    </xdr:from>
    <xdr:to>
      <xdr:col>36</xdr:col>
      <xdr:colOff>9525</xdr:colOff>
      <xdr:row>60</xdr:row>
      <xdr:rowOff>161925</xdr:rowOff>
    </xdr:to>
    <xdr:pic>
      <xdr:nvPicPr>
        <xdr:cNvPr id="13" name="Imagem 12">
          <a:extLst>
            <a:ext uri="{FF2B5EF4-FFF2-40B4-BE49-F238E27FC236}">
              <a16:creationId xmlns:a16="http://schemas.microsoft.com/office/drawing/2014/main" id="{82F3CF12-E506-45B4-B7AB-C73481061B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735330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0</xdr:col>
      <xdr:colOff>166687</xdr:colOff>
      <xdr:row>0</xdr:row>
      <xdr:rowOff>95250</xdr:rowOff>
    </xdr:from>
    <xdr:ext cx="2002631" cy="809625"/>
    <xdr:pic>
      <xdr:nvPicPr>
        <xdr:cNvPr id="14" name="Imagem 13">
          <a:extLst>
            <a:ext uri="{FF2B5EF4-FFF2-40B4-BE49-F238E27FC236}">
              <a16:creationId xmlns:a16="http://schemas.microsoft.com/office/drawing/2014/main" id="{6178147F-3FAF-41E6-86A3-85E4E98F7F31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68" t="-6682" r="10483" b="-1"/>
        <a:stretch/>
      </xdr:blipFill>
      <xdr:spPr bwMode="auto">
        <a:xfrm>
          <a:off x="166687" y="95250"/>
          <a:ext cx="2002631" cy="8096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oneCellAnchor>
  <xdr:twoCellAnchor editAs="oneCell">
    <xdr:from>
      <xdr:col>1</xdr:col>
      <xdr:colOff>0</xdr:colOff>
      <xdr:row>66</xdr:row>
      <xdr:rowOff>0</xdr:rowOff>
    </xdr:from>
    <xdr:to>
      <xdr:col>6</xdr:col>
      <xdr:colOff>9525</xdr:colOff>
      <xdr:row>86</xdr:row>
      <xdr:rowOff>161925</xdr:rowOff>
    </xdr:to>
    <xdr:pic>
      <xdr:nvPicPr>
        <xdr:cNvPr id="15" name="Imagem 14">
          <a:extLst>
            <a:ext uri="{FF2B5EF4-FFF2-40B4-BE49-F238E27FC236}">
              <a16:creationId xmlns:a16="http://schemas.microsoft.com/office/drawing/2014/main" id="{03E775D1-564A-4F19-9270-FB82890C54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66</xdr:row>
      <xdr:rowOff>0</xdr:rowOff>
    </xdr:from>
    <xdr:to>
      <xdr:col>12</xdr:col>
      <xdr:colOff>9525</xdr:colOff>
      <xdr:row>86</xdr:row>
      <xdr:rowOff>161925</xdr:rowOff>
    </xdr:to>
    <xdr:pic>
      <xdr:nvPicPr>
        <xdr:cNvPr id="16" name="Imagem 15">
          <a:extLst>
            <a:ext uri="{FF2B5EF4-FFF2-40B4-BE49-F238E27FC236}">
              <a16:creationId xmlns:a16="http://schemas.microsoft.com/office/drawing/2014/main" id="{E3A14514-4D56-4181-B849-B0201F66EBD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66</xdr:row>
      <xdr:rowOff>11906</xdr:rowOff>
    </xdr:from>
    <xdr:to>
      <xdr:col>18</xdr:col>
      <xdr:colOff>9525</xdr:colOff>
      <xdr:row>86</xdr:row>
      <xdr:rowOff>173831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8EB79FE5-E273-43A4-B169-69FEA776108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2120086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66</xdr:row>
      <xdr:rowOff>0</xdr:rowOff>
    </xdr:from>
    <xdr:to>
      <xdr:col>24</xdr:col>
      <xdr:colOff>9525</xdr:colOff>
      <xdr:row>86</xdr:row>
      <xdr:rowOff>161925</xdr:rowOff>
    </xdr:to>
    <xdr:pic>
      <xdr:nvPicPr>
        <xdr:cNvPr id="18" name="Imagem 17">
          <a:extLst>
            <a:ext uri="{FF2B5EF4-FFF2-40B4-BE49-F238E27FC236}">
              <a16:creationId xmlns:a16="http://schemas.microsoft.com/office/drawing/2014/main" id="{BB28FE59-1A15-477C-990A-3E17276303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66</xdr:row>
      <xdr:rowOff>0</xdr:rowOff>
    </xdr:from>
    <xdr:to>
      <xdr:col>30</xdr:col>
      <xdr:colOff>9525</xdr:colOff>
      <xdr:row>86</xdr:row>
      <xdr:rowOff>161925</xdr:rowOff>
    </xdr:to>
    <xdr:pic>
      <xdr:nvPicPr>
        <xdr:cNvPr id="19" name="Imagem 18">
          <a:extLst>
            <a:ext uri="{FF2B5EF4-FFF2-40B4-BE49-F238E27FC236}">
              <a16:creationId xmlns:a16="http://schemas.microsoft.com/office/drawing/2014/main" id="{ABB9E558-4773-422E-A4EE-649CAADBDA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66</xdr:row>
      <xdr:rowOff>0</xdr:rowOff>
    </xdr:from>
    <xdr:to>
      <xdr:col>36</xdr:col>
      <xdr:colOff>9525</xdr:colOff>
      <xdr:row>86</xdr:row>
      <xdr:rowOff>161925</xdr:rowOff>
    </xdr:to>
    <xdr:pic>
      <xdr:nvPicPr>
        <xdr:cNvPr id="20" name="Imagem 19">
          <a:extLst>
            <a:ext uri="{FF2B5EF4-FFF2-40B4-BE49-F238E27FC236}">
              <a16:creationId xmlns:a16="http://schemas.microsoft.com/office/drawing/2014/main" id="{411FDFA2-F63F-4BC7-B894-868D6AAF03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210818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6</xdr:col>
      <xdr:colOff>9525</xdr:colOff>
      <xdr:row>112</xdr:row>
      <xdr:rowOff>161925</xdr:rowOff>
    </xdr:to>
    <xdr:pic>
      <xdr:nvPicPr>
        <xdr:cNvPr id="21" name="Imagem 20">
          <a:extLst>
            <a:ext uri="{FF2B5EF4-FFF2-40B4-BE49-F238E27FC236}">
              <a16:creationId xmlns:a16="http://schemas.microsoft.com/office/drawing/2014/main" id="{C208FF86-56F2-457F-A061-619AB4C795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23813</xdr:colOff>
      <xdr:row>92</xdr:row>
      <xdr:rowOff>23813</xdr:rowOff>
    </xdr:from>
    <xdr:to>
      <xdr:col>12</xdr:col>
      <xdr:colOff>33338</xdr:colOff>
      <xdr:row>113</xdr:row>
      <xdr:rowOff>2858</xdr:rowOff>
    </xdr:to>
    <xdr:pic>
      <xdr:nvPicPr>
        <xdr:cNvPr id="22" name="Imagem 21">
          <a:extLst>
            <a:ext uri="{FF2B5EF4-FFF2-40B4-BE49-F238E27FC236}">
              <a16:creationId xmlns:a16="http://schemas.microsoft.com/office/drawing/2014/main" id="{C7E5E7F2-5A2A-4D04-ABE8-02B4FB7DC3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91013" y="16886873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92</xdr:row>
      <xdr:rowOff>0</xdr:rowOff>
    </xdr:from>
    <xdr:to>
      <xdr:col>18</xdr:col>
      <xdr:colOff>9525</xdr:colOff>
      <xdr:row>112</xdr:row>
      <xdr:rowOff>161925</xdr:rowOff>
    </xdr:to>
    <xdr:pic>
      <xdr:nvPicPr>
        <xdr:cNvPr id="23" name="Imagem 22">
          <a:extLst>
            <a:ext uri="{FF2B5EF4-FFF2-40B4-BE49-F238E27FC236}">
              <a16:creationId xmlns:a16="http://schemas.microsoft.com/office/drawing/2014/main" id="{008BC1AB-EE00-43E6-AF37-30CBB7CB1C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92</xdr:row>
      <xdr:rowOff>0</xdr:rowOff>
    </xdr:from>
    <xdr:to>
      <xdr:col>24</xdr:col>
      <xdr:colOff>9525</xdr:colOff>
      <xdr:row>112</xdr:row>
      <xdr:rowOff>161925</xdr:rowOff>
    </xdr:to>
    <xdr:pic>
      <xdr:nvPicPr>
        <xdr:cNvPr id="24" name="Imagem 23">
          <a:extLst>
            <a:ext uri="{FF2B5EF4-FFF2-40B4-BE49-F238E27FC236}">
              <a16:creationId xmlns:a16="http://schemas.microsoft.com/office/drawing/2014/main" id="{4A01832B-629B-4F06-A87A-DA3690DA13F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92</xdr:row>
      <xdr:rowOff>0</xdr:rowOff>
    </xdr:from>
    <xdr:to>
      <xdr:col>30</xdr:col>
      <xdr:colOff>9525</xdr:colOff>
      <xdr:row>112</xdr:row>
      <xdr:rowOff>161925</xdr:rowOff>
    </xdr:to>
    <xdr:pic>
      <xdr:nvPicPr>
        <xdr:cNvPr id="25" name="Imagem 24">
          <a:extLst>
            <a:ext uri="{FF2B5EF4-FFF2-40B4-BE49-F238E27FC236}">
              <a16:creationId xmlns:a16="http://schemas.microsoft.com/office/drawing/2014/main" id="{5B1A59E7-C82A-4769-AF13-DE23E4C147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92</xdr:row>
      <xdr:rowOff>0</xdr:rowOff>
    </xdr:from>
    <xdr:to>
      <xdr:col>36</xdr:col>
      <xdr:colOff>9525</xdr:colOff>
      <xdr:row>112</xdr:row>
      <xdr:rowOff>161925</xdr:rowOff>
    </xdr:to>
    <xdr:pic>
      <xdr:nvPicPr>
        <xdr:cNvPr id="26" name="Imagem 25">
          <a:extLst>
            <a:ext uri="{FF2B5EF4-FFF2-40B4-BE49-F238E27FC236}">
              <a16:creationId xmlns:a16="http://schemas.microsoft.com/office/drawing/2014/main" id="{A09B26AB-DDE5-49F4-9418-9DDAABE29C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1686306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6</xdr:col>
      <xdr:colOff>9525</xdr:colOff>
      <xdr:row>138</xdr:row>
      <xdr:rowOff>161925</xdr:rowOff>
    </xdr:to>
    <xdr:pic>
      <xdr:nvPicPr>
        <xdr:cNvPr id="27" name="Imagem 26">
          <a:extLst>
            <a:ext uri="{FF2B5EF4-FFF2-40B4-BE49-F238E27FC236}">
              <a16:creationId xmlns:a16="http://schemas.microsoft.com/office/drawing/2014/main" id="{CC0D37A5-2298-4A75-8577-4FA44AD78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118</xdr:row>
      <xdr:rowOff>0</xdr:rowOff>
    </xdr:from>
    <xdr:to>
      <xdr:col>12</xdr:col>
      <xdr:colOff>9525</xdr:colOff>
      <xdr:row>138</xdr:row>
      <xdr:rowOff>161925</xdr:rowOff>
    </xdr:to>
    <xdr:pic>
      <xdr:nvPicPr>
        <xdr:cNvPr id="28" name="Imagem 27">
          <a:extLst>
            <a:ext uri="{FF2B5EF4-FFF2-40B4-BE49-F238E27FC236}">
              <a16:creationId xmlns:a16="http://schemas.microsoft.com/office/drawing/2014/main" id="{E9E65A73-CAE0-4A8F-92C0-E428B7B11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118</xdr:row>
      <xdr:rowOff>0</xdr:rowOff>
    </xdr:from>
    <xdr:to>
      <xdr:col>18</xdr:col>
      <xdr:colOff>9525</xdr:colOff>
      <xdr:row>138</xdr:row>
      <xdr:rowOff>161925</xdr:rowOff>
    </xdr:to>
    <xdr:pic>
      <xdr:nvPicPr>
        <xdr:cNvPr id="29" name="Imagem 28">
          <a:extLst>
            <a:ext uri="{FF2B5EF4-FFF2-40B4-BE49-F238E27FC236}">
              <a16:creationId xmlns:a16="http://schemas.microsoft.com/office/drawing/2014/main" id="{EC131713-9DA3-4347-91D9-48B773C532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118</xdr:row>
      <xdr:rowOff>0</xdr:rowOff>
    </xdr:from>
    <xdr:to>
      <xdr:col>24</xdr:col>
      <xdr:colOff>9525</xdr:colOff>
      <xdr:row>138</xdr:row>
      <xdr:rowOff>161925</xdr:rowOff>
    </xdr:to>
    <xdr:pic>
      <xdr:nvPicPr>
        <xdr:cNvPr id="30" name="Imagem 29">
          <a:extLst>
            <a:ext uri="{FF2B5EF4-FFF2-40B4-BE49-F238E27FC236}">
              <a16:creationId xmlns:a16="http://schemas.microsoft.com/office/drawing/2014/main" id="{EE3B582D-63E5-43EA-AFA6-CCC77D3159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118</xdr:row>
      <xdr:rowOff>0</xdr:rowOff>
    </xdr:from>
    <xdr:to>
      <xdr:col>30</xdr:col>
      <xdr:colOff>9525</xdr:colOff>
      <xdr:row>138</xdr:row>
      <xdr:rowOff>161925</xdr:rowOff>
    </xdr:to>
    <xdr:pic>
      <xdr:nvPicPr>
        <xdr:cNvPr id="31" name="Imagem 30">
          <a:extLst>
            <a:ext uri="{FF2B5EF4-FFF2-40B4-BE49-F238E27FC236}">
              <a16:creationId xmlns:a16="http://schemas.microsoft.com/office/drawing/2014/main" id="{7290096A-E2C0-441C-B189-3B7A48FD4C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118</xdr:row>
      <xdr:rowOff>0</xdr:rowOff>
    </xdr:from>
    <xdr:to>
      <xdr:col>36</xdr:col>
      <xdr:colOff>9525</xdr:colOff>
      <xdr:row>138</xdr:row>
      <xdr:rowOff>161925</xdr:rowOff>
    </xdr:to>
    <xdr:pic>
      <xdr:nvPicPr>
        <xdr:cNvPr id="32" name="Imagem 31">
          <a:extLst>
            <a:ext uri="{FF2B5EF4-FFF2-40B4-BE49-F238E27FC236}">
              <a16:creationId xmlns:a16="http://schemas.microsoft.com/office/drawing/2014/main" id="{9B93DB79-9699-4776-AA2E-654C7BAEBA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161794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11906</xdr:colOff>
      <xdr:row>144</xdr:row>
      <xdr:rowOff>0</xdr:rowOff>
    </xdr:from>
    <xdr:to>
      <xdr:col>6</xdr:col>
      <xdr:colOff>21431</xdr:colOff>
      <xdr:row>164</xdr:row>
      <xdr:rowOff>161925</xdr:rowOff>
    </xdr:to>
    <xdr:pic>
      <xdr:nvPicPr>
        <xdr:cNvPr id="33" name="Imagem 32">
          <a:extLst>
            <a:ext uri="{FF2B5EF4-FFF2-40B4-BE49-F238E27FC236}">
              <a16:creationId xmlns:a16="http://schemas.microsoft.com/office/drawing/2014/main" id="{CF83AABE-2864-4DB4-BF1D-09BEA2AF8F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1506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144</xdr:row>
      <xdr:rowOff>0</xdr:rowOff>
    </xdr:from>
    <xdr:to>
      <xdr:col>12</xdr:col>
      <xdr:colOff>9525</xdr:colOff>
      <xdr:row>164</xdr:row>
      <xdr:rowOff>161925</xdr:rowOff>
    </xdr:to>
    <xdr:pic>
      <xdr:nvPicPr>
        <xdr:cNvPr id="34" name="Imagem 33">
          <a:extLst>
            <a:ext uri="{FF2B5EF4-FFF2-40B4-BE49-F238E27FC236}">
              <a16:creationId xmlns:a16="http://schemas.microsoft.com/office/drawing/2014/main" id="{A16EBB2E-639A-4EDB-AB3C-AAB78BBA17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672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0</xdr:colOff>
      <xdr:row>144</xdr:row>
      <xdr:rowOff>0</xdr:rowOff>
    </xdr:from>
    <xdr:to>
      <xdr:col>18</xdr:col>
      <xdr:colOff>9525</xdr:colOff>
      <xdr:row>164</xdr:row>
      <xdr:rowOff>161925</xdr:rowOff>
    </xdr:to>
    <xdr:pic>
      <xdr:nvPicPr>
        <xdr:cNvPr id="35" name="Imagem 34">
          <a:extLst>
            <a:ext uri="{FF2B5EF4-FFF2-40B4-BE49-F238E27FC236}">
              <a16:creationId xmlns:a16="http://schemas.microsoft.com/office/drawing/2014/main" id="{05D4C952-581C-43C0-8D3C-57E5BFE864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248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0</xdr:colOff>
      <xdr:row>144</xdr:row>
      <xdr:rowOff>0</xdr:rowOff>
    </xdr:from>
    <xdr:to>
      <xdr:col>24</xdr:col>
      <xdr:colOff>9525</xdr:colOff>
      <xdr:row>164</xdr:row>
      <xdr:rowOff>161925</xdr:rowOff>
    </xdr:to>
    <xdr:pic>
      <xdr:nvPicPr>
        <xdr:cNvPr id="36" name="Imagem 35">
          <a:extLst>
            <a:ext uri="{FF2B5EF4-FFF2-40B4-BE49-F238E27FC236}">
              <a16:creationId xmlns:a16="http://schemas.microsoft.com/office/drawing/2014/main" id="{3D66495A-8491-4D61-A3FE-54BE60F298A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824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25</xdr:col>
      <xdr:colOff>0</xdr:colOff>
      <xdr:row>144</xdr:row>
      <xdr:rowOff>0</xdr:rowOff>
    </xdr:from>
    <xdr:to>
      <xdr:col>30</xdr:col>
      <xdr:colOff>9525</xdr:colOff>
      <xdr:row>164</xdr:row>
      <xdr:rowOff>161925</xdr:rowOff>
    </xdr:to>
    <xdr:pic>
      <xdr:nvPicPr>
        <xdr:cNvPr id="37" name="Imagem 36">
          <a:extLst>
            <a:ext uri="{FF2B5EF4-FFF2-40B4-BE49-F238E27FC236}">
              <a16:creationId xmlns:a16="http://schemas.microsoft.com/office/drawing/2014/main" id="{1A288A1F-0EE5-4722-9917-BC83F46F4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31</xdr:col>
      <xdr:colOff>0</xdr:colOff>
      <xdr:row>144</xdr:row>
      <xdr:rowOff>0</xdr:rowOff>
    </xdr:from>
    <xdr:to>
      <xdr:col>36</xdr:col>
      <xdr:colOff>9525</xdr:colOff>
      <xdr:row>164</xdr:row>
      <xdr:rowOff>161925</xdr:rowOff>
    </xdr:to>
    <xdr:pic>
      <xdr:nvPicPr>
        <xdr:cNvPr id="38" name="Imagem 37">
          <a:extLst>
            <a:ext uri="{FF2B5EF4-FFF2-40B4-BE49-F238E27FC236}">
              <a16:creationId xmlns:a16="http://schemas.microsoft.com/office/drawing/2014/main" id="{14647170-FAC6-44AA-A405-C933F1716D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7600" y="26372820"/>
          <a:ext cx="3057525" cy="3819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734AF-39D0-4A57-9625-40788F48476F}">
  <sheetPr filterMode="1"/>
  <dimension ref="A1:M97"/>
  <sheetViews>
    <sheetView showGridLines="0" tabSelected="1" zoomScale="90" zoomScaleNormal="90" workbookViewId="0">
      <selection activeCell="E51" sqref="E51"/>
    </sheetView>
  </sheetViews>
  <sheetFormatPr defaultColWidth="0" defaultRowHeight="14" x14ac:dyDescent="0.3"/>
  <cols>
    <col min="1" max="1" width="3.26953125" style="1" customWidth="1"/>
    <col min="2" max="2" width="5.81640625" style="2" customWidth="1"/>
    <col min="3" max="3" width="19.7265625" style="2" customWidth="1"/>
    <col min="4" max="4" width="23.453125" style="2" bestFit="1" customWidth="1"/>
    <col min="5" max="5" width="84.81640625" style="2" customWidth="1"/>
    <col min="6" max="6" width="14.453125" style="20" customWidth="1"/>
    <col min="7" max="8" width="12.54296875" style="20" customWidth="1"/>
    <col min="9" max="9" width="13.453125" style="20" customWidth="1"/>
    <col min="10" max="10" width="7.54296875" style="2" customWidth="1"/>
    <col min="11" max="13" width="9.1796875" style="2" customWidth="1"/>
    <col min="14" max="16384" width="9.1796875" style="2" hidden="1"/>
  </cols>
  <sheetData>
    <row r="1" spans="2:11" ht="14.25" customHeight="1" x14ac:dyDescent="0.3">
      <c r="E1" s="45" t="s">
        <v>0</v>
      </c>
      <c r="F1" s="45"/>
      <c r="G1" s="45"/>
      <c r="H1" s="45"/>
      <c r="I1" s="45"/>
    </row>
    <row r="2" spans="2:11" ht="22.5" customHeight="1" x14ac:dyDescent="0.3">
      <c r="E2" s="45"/>
      <c r="F2" s="45"/>
      <c r="G2" s="45"/>
      <c r="H2" s="45"/>
      <c r="I2" s="45"/>
    </row>
    <row r="3" spans="2:11" ht="14.25" customHeight="1" x14ac:dyDescent="0.3">
      <c r="B3" s="1"/>
      <c r="C3" s="1"/>
      <c r="D3" s="1"/>
      <c r="E3" s="45"/>
      <c r="F3" s="45"/>
      <c r="G3" s="45"/>
      <c r="H3" s="45"/>
      <c r="I3" s="45"/>
      <c r="J3" s="1"/>
      <c r="K3" s="1"/>
    </row>
    <row r="4" spans="2:11" ht="3.75" customHeight="1" x14ac:dyDescent="0.3">
      <c r="B4" s="1"/>
      <c r="C4" s="1"/>
      <c r="D4" s="1"/>
      <c r="E4" s="45"/>
      <c r="F4" s="45"/>
      <c r="G4" s="45"/>
      <c r="H4" s="45"/>
      <c r="I4" s="45"/>
      <c r="J4" s="1"/>
      <c r="K4" s="1"/>
    </row>
    <row r="5" spans="2:11" x14ac:dyDescent="0.3">
      <c r="B5" s="1"/>
      <c r="C5" s="1"/>
      <c r="D5" s="1"/>
      <c r="E5" s="1"/>
      <c r="F5" s="3"/>
      <c r="G5" s="3"/>
      <c r="H5" s="3"/>
      <c r="I5" s="3"/>
      <c r="J5" s="1"/>
      <c r="K5" s="1"/>
    </row>
    <row r="6" spans="2:11" ht="25" customHeight="1" x14ac:dyDescent="0.3">
      <c r="B6" s="46" t="s">
        <v>1</v>
      </c>
      <c r="C6" s="46"/>
      <c r="D6" s="46"/>
      <c r="E6" s="47"/>
      <c r="F6" s="48"/>
      <c r="G6" s="48"/>
      <c r="H6" s="48"/>
      <c r="I6" s="48"/>
      <c r="J6" s="48"/>
      <c r="K6" s="49"/>
    </row>
    <row r="7" spans="2:11" ht="5.15" customHeight="1" x14ac:dyDescent="0.3">
      <c r="B7" s="5"/>
      <c r="C7" s="5"/>
      <c r="D7" s="6"/>
      <c r="E7" s="1"/>
      <c r="F7" s="1"/>
      <c r="G7" s="1"/>
      <c r="H7" s="1"/>
      <c r="I7" s="1"/>
      <c r="J7" s="1"/>
      <c r="K7" s="1"/>
    </row>
    <row r="8" spans="2:11" ht="22.5" customHeight="1" x14ac:dyDescent="0.3">
      <c r="B8" s="46" t="s">
        <v>2</v>
      </c>
      <c r="C8" s="46"/>
      <c r="D8" s="46"/>
      <c r="E8" s="47"/>
      <c r="F8" s="48"/>
      <c r="G8" s="48"/>
      <c r="H8" s="48"/>
      <c r="I8" s="48"/>
      <c r="J8" s="48"/>
      <c r="K8" s="49"/>
    </row>
    <row r="9" spans="2:11" ht="49.5" customHeight="1" x14ac:dyDescent="0.3">
      <c r="B9" s="4"/>
      <c r="C9" s="4"/>
      <c r="D9" s="4"/>
      <c r="E9" s="50" t="s">
        <v>3</v>
      </c>
      <c r="F9" s="50"/>
      <c r="G9" s="50"/>
      <c r="H9" s="50"/>
      <c r="I9" s="50"/>
      <c r="J9" s="50"/>
      <c r="K9" s="50"/>
    </row>
    <row r="10" spans="2:11" ht="25" customHeight="1" x14ac:dyDescent="0.3">
      <c r="B10" s="46" t="s">
        <v>4</v>
      </c>
      <c r="C10" s="46"/>
      <c r="D10" s="59"/>
      <c r="E10" s="47"/>
      <c r="F10" s="48"/>
      <c r="G10" s="48"/>
      <c r="H10" s="48"/>
      <c r="I10" s="48"/>
      <c r="J10" s="48"/>
      <c r="K10" s="49"/>
    </row>
    <row r="11" spans="2:11" ht="5.25" customHeight="1" x14ac:dyDescent="0.3">
      <c r="B11" s="4"/>
      <c r="C11" s="4"/>
      <c r="D11" s="4"/>
      <c r="E11" s="7"/>
      <c r="F11" s="8"/>
      <c r="G11" s="8"/>
      <c r="H11" s="8"/>
      <c r="I11" s="8"/>
      <c r="J11" s="1"/>
      <c r="K11" s="1"/>
    </row>
    <row r="12" spans="2:11" ht="25.5" customHeight="1" x14ac:dyDescent="0.3">
      <c r="B12" s="51" t="s">
        <v>5</v>
      </c>
      <c r="C12" s="51"/>
      <c r="D12" s="60"/>
      <c r="E12" s="10"/>
      <c r="F12" s="51" t="s">
        <v>6</v>
      </c>
      <c r="G12" s="51"/>
      <c r="H12" s="60"/>
      <c r="I12" s="47"/>
      <c r="J12" s="48"/>
      <c r="K12" s="49"/>
    </row>
    <row r="13" spans="2:11" ht="5.25" customHeight="1" x14ac:dyDescent="0.3">
      <c r="B13" s="9"/>
      <c r="C13" s="9"/>
      <c r="D13" s="9"/>
      <c r="E13" s="8"/>
      <c r="F13" s="9"/>
      <c r="G13" s="9"/>
      <c r="H13" s="9"/>
      <c r="I13" s="8"/>
      <c r="J13" s="8"/>
      <c r="K13" s="8"/>
    </row>
    <row r="14" spans="2:11" ht="4.5" customHeight="1" x14ac:dyDescent="0.3">
      <c r="B14" s="6"/>
      <c r="C14" s="6"/>
      <c r="D14" s="6"/>
      <c r="E14" s="1"/>
      <c r="F14" s="1"/>
      <c r="G14" s="1"/>
      <c r="H14" s="1"/>
      <c r="I14" s="1"/>
      <c r="J14" s="1"/>
      <c r="K14" s="1"/>
    </row>
    <row r="15" spans="2:11" ht="25.5" customHeight="1" x14ac:dyDescent="0.3">
      <c r="B15" s="51" t="s">
        <v>7</v>
      </c>
      <c r="C15" s="51"/>
      <c r="D15" s="60"/>
      <c r="E15" s="10"/>
      <c r="F15" s="3"/>
      <c r="G15" s="4" t="s">
        <v>8</v>
      </c>
      <c r="H15" s="68"/>
      <c r="I15" s="48"/>
      <c r="J15" s="48"/>
      <c r="K15" s="49"/>
    </row>
    <row r="16" spans="2:11" ht="4.5" customHeight="1" x14ac:dyDescent="0.3">
      <c r="B16" s="6"/>
      <c r="C16" s="6"/>
      <c r="D16" s="6"/>
      <c r="E16" s="1"/>
      <c r="F16" s="3"/>
      <c r="G16" s="2"/>
      <c r="H16" s="2"/>
      <c r="I16" s="5"/>
      <c r="J16" s="1"/>
      <c r="K16" s="1"/>
    </row>
    <row r="17" spans="2:12" ht="25.5" customHeight="1" x14ac:dyDescent="0.3">
      <c r="B17" s="51" t="s">
        <v>9</v>
      </c>
      <c r="C17" s="51"/>
      <c r="D17" s="51"/>
      <c r="E17" s="11">
        <f>ROUNDUP((E12-I12)/10,0)+ROUNDUP(I12/10,0)</f>
        <v>0</v>
      </c>
      <c r="F17" s="3"/>
      <c r="G17" s="4" t="s">
        <v>10</v>
      </c>
      <c r="H17" s="52" t="e">
        <f>E12/E15</f>
        <v>#DIV/0!</v>
      </c>
      <c r="I17" s="53"/>
      <c r="J17" s="53"/>
      <c r="K17" s="53"/>
    </row>
    <row r="18" spans="2:12" ht="5.25" customHeight="1" x14ac:dyDescent="0.3">
      <c r="B18" s="9"/>
      <c r="C18" s="9"/>
      <c r="D18" s="9"/>
      <c r="E18" s="12"/>
      <c r="F18" s="3"/>
      <c r="G18" s="2"/>
      <c r="H18" s="2"/>
      <c r="I18" s="4"/>
      <c r="J18" s="8"/>
      <c r="K18" s="8"/>
    </row>
    <row r="19" spans="2:12" ht="25.5" customHeight="1" x14ac:dyDescent="0.3">
      <c r="B19" s="9"/>
      <c r="C19" s="54" t="s">
        <v>11</v>
      </c>
      <c r="D19" s="55"/>
      <c r="E19" s="13" t="s">
        <v>12</v>
      </c>
      <c r="F19" s="14" t="s">
        <v>13</v>
      </c>
      <c r="G19" s="15"/>
      <c r="H19" s="14" t="s">
        <v>14</v>
      </c>
      <c r="I19" s="15"/>
      <c r="J19" s="13" t="s">
        <v>15</v>
      </c>
      <c r="K19" s="16"/>
    </row>
    <row r="20" spans="2:12" ht="7.5" customHeight="1" x14ac:dyDescent="0.3">
      <c r="B20" s="9"/>
      <c r="C20" s="55"/>
      <c r="D20" s="55"/>
      <c r="E20" s="17"/>
      <c r="F20" s="14"/>
      <c r="G20" s="18"/>
      <c r="H20" s="13"/>
      <c r="I20" s="18"/>
      <c r="J20" s="13"/>
      <c r="K20" s="19"/>
    </row>
    <row r="21" spans="2:12" ht="26" x14ac:dyDescent="0.3">
      <c r="B21" s="9"/>
      <c r="C21" s="55"/>
      <c r="D21" s="55"/>
      <c r="E21" s="13" t="s">
        <v>16</v>
      </c>
      <c r="F21" s="14" t="s">
        <v>13</v>
      </c>
      <c r="G21" s="15"/>
      <c r="H21" s="14" t="s">
        <v>14</v>
      </c>
      <c r="I21" s="15"/>
      <c r="J21" s="13" t="s">
        <v>15</v>
      </c>
      <c r="K21" s="16"/>
    </row>
    <row r="22" spans="2:12" ht="7.5" customHeight="1" x14ac:dyDescent="0.3">
      <c r="B22" s="9"/>
      <c r="C22" s="55"/>
      <c r="D22" s="55"/>
      <c r="E22" s="17"/>
      <c r="F22" s="14"/>
      <c r="G22" s="18"/>
      <c r="H22" s="14"/>
      <c r="I22" s="18"/>
      <c r="J22" s="13"/>
      <c r="K22" s="19"/>
    </row>
    <row r="23" spans="2:12" ht="26" x14ac:dyDescent="0.3">
      <c r="B23" s="9"/>
      <c r="C23" s="55"/>
      <c r="D23" s="55"/>
      <c r="E23" s="13" t="s">
        <v>17</v>
      </c>
      <c r="F23" s="14" t="s">
        <v>13</v>
      </c>
      <c r="G23" s="15"/>
      <c r="H23" s="14" t="s">
        <v>14</v>
      </c>
      <c r="I23" s="15"/>
      <c r="J23" s="13" t="s">
        <v>15</v>
      </c>
      <c r="K23" s="16"/>
    </row>
    <row r="24" spans="2:12" ht="7.5" customHeight="1" x14ac:dyDescent="0.3">
      <c r="B24" s="9"/>
      <c r="C24" s="55"/>
      <c r="D24" s="55"/>
      <c r="E24" s="13"/>
      <c r="F24" s="14"/>
      <c r="G24" s="18"/>
      <c r="H24" s="14"/>
      <c r="I24" s="18"/>
      <c r="J24" s="13"/>
      <c r="K24" s="19"/>
    </row>
    <row r="25" spans="2:12" ht="26" x14ac:dyDescent="0.3">
      <c r="B25" s="9"/>
      <c r="C25" s="55"/>
      <c r="D25" s="55"/>
      <c r="E25" s="13" t="s">
        <v>18</v>
      </c>
      <c r="F25" s="14" t="s">
        <v>13</v>
      </c>
      <c r="G25" s="15"/>
      <c r="H25" s="14" t="s">
        <v>14</v>
      </c>
      <c r="I25" s="15"/>
      <c r="J25" s="13" t="s">
        <v>15</v>
      </c>
      <c r="K25" s="16"/>
    </row>
    <row r="26" spans="2:12" ht="7.5" customHeight="1" x14ac:dyDescent="0.3">
      <c r="B26" s="9"/>
      <c r="C26" s="55"/>
      <c r="D26" s="55"/>
      <c r="E26" s="13"/>
      <c r="F26" s="14"/>
      <c r="G26" s="18"/>
      <c r="H26" s="14"/>
      <c r="I26" s="18"/>
      <c r="J26" s="13"/>
      <c r="K26" s="19"/>
    </row>
    <row r="27" spans="2:12" ht="26" x14ac:dyDescent="0.3">
      <c r="B27" s="9"/>
      <c r="C27" s="55"/>
      <c r="D27" s="55"/>
      <c r="E27" s="13" t="s">
        <v>19</v>
      </c>
      <c r="F27" s="14" t="s">
        <v>13</v>
      </c>
      <c r="G27" s="15"/>
      <c r="H27" s="14" t="s">
        <v>14</v>
      </c>
      <c r="I27" s="15"/>
      <c r="J27" s="13" t="s">
        <v>15</v>
      </c>
      <c r="K27" s="16"/>
    </row>
    <row r="28" spans="2:12" ht="10.5" customHeight="1" x14ac:dyDescent="0.3">
      <c r="B28" s="9"/>
      <c r="C28" s="9"/>
      <c r="D28" s="9"/>
      <c r="E28" s="1"/>
      <c r="F28" s="1"/>
      <c r="G28" s="1"/>
      <c r="H28" s="1"/>
      <c r="I28" s="1"/>
      <c r="J28" s="1"/>
      <c r="K28" s="1"/>
    </row>
    <row r="29" spans="2:12" ht="6" customHeight="1" x14ac:dyDescent="0.3">
      <c r="B29" s="40"/>
      <c r="D29" s="40"/>
    </row>
    <row r="30" spans="2:12" ht="39" customHeight="1" x14ac:dyDescent="0.3">
      <c r="B30" s="41" t="s">
        <v>20</v>
      </c>
      <c r="C30" s="37" t="s">
        <v>21</v>
      </c>
      <c r="D30" s="37" t="s">
        <v>22</v>
      </c>
      <c r="E30" s="38" t="s">
        <v>23</v>
      </c>
      <c r="F30" s="38" t="s">
        <v>24</v>
      </c>
      <c r="G30" s="56" t="s">
        <v>25</v>
      </c>
      <c r="H30" s="57"/>
      <c r="I30" s="57"/>
      <c r="J30" s="57"/>
      <c r="K30" s="58"/>
      <c r="L30" s="38" t="s">
        <v>26</v>
      </c>
    </row>
    <row r="31" spans="2:12" ht="30" hidden="1" customHeight="1" x14ac:dyDescent="0.3">
      <c r="B31" s="41">
        <v>1</v>
      </c>
      <c r="C31" s="21" t="s">
        <v>27</v>
      </c>
      <c r="D31" s="21" t="s">
        <v>28</v>
      </c>
      <c r="E31" s="24" t="s">
        <v>29</v>
      </c>
      <c r="F31" s="38"/>
      <c r="G31" s="35"/>
      <c r="H31" s="36"/>
      <c r="I31" s="36"/>
      <c r="J31" s="36"/>
      <c r="K31" s="36"/>
      <c r="L31" s="38" t="s">
        <v>30</v>
      </c>
    </row>
    <row r="32" spans="2:12" ht="30" hidden="1" customHeight="1" x14ac:dyDescent="0.3">
      <c r="B32" s="41">
        <v>2</v>
      </c>
      <c r="C32" s="21" t="s">
        <v>27</v>
      </c>
      <c r="D32" s="21" t="s">
        <v>28</v>
      </c>
      <c r="E32" s="22" t="s">
        <v>31</v>
      </c>
      <c r="F32" s="23"/>
      <c r="G32" s="35"/>
      <c r="H32" s="36"/>
      <c r="I32" s="36"/>
      <c r="J32" s="36"/>
      <c r="K32" s="36"/>
      <c r="L32" s="38" t="s">
        <v>30</v>
      </c>
    </row>
    <row r="33" spans="2:12" ht="30" hidden="1" customHeight="1" x14ac:dyDescent="0.3">
      <c r="B33" s="41">
        <v>3</v>
      </c>
      <c r="C33" s="10" t="s">
        <v>27</v>
      </c>
      <c r="D33" s="21" t="s">
        <v>32</v>
      </c>
      <c r="E33" s="24" t="s">
        <v>33</v>
      </c>
      <c r="F33" s="23"/>
      <c r="G33" s="35"/>
      <c r="H33" s="36"/>
      <c r="I33" s="36"/>
      <c r="J33" s="36"/>
      <c r="K33" s="36"/>
      <c r="L33" s="38" t="s">
        <v>30</v>
      </c>
    </row>
    <row r="34" spans="2:12" ht="30" hidden="1" customHeight="1" x14ac:dyDescent="0.3">
      <c r="B34" s="41">
        <v>4</v>
      </c>
      <c r="C34" s="10" t="s">
        <v>27</v>
      </c>
      <c r="D34" s="21" t="s">
        <v>28</v>
      </c>
      <c r="E34" s="42" t="s">
        <v>34</v>
      </c>
      <c r="F34" s="23"/>
      <c r="G34" s="35"/>
      <c r="H34" s="36"/>
      <c r="I34" s="36"/>
      <c r="J34" s="36"/>
      <c r="K34" s="36"/>
      <c r="L34" s="38" t="s">
        <v>30</v>
      </c>
    </row>
    <row r="35" spans="2:12" ht="30" hidden="1" customHeight="1" x14ac:dyDescent="0.3">
      <c r="B35" s="41">
        <v>5</v>
      </c>
      <c r="C35" s="10" t="s">
        <v>27</v>
      </c>
      <c r="D35" s="21" t="s">
        <v>28</v>
      </c>
      <c r="E35" s="24" t="s">
        <v>35</v>
      </c>
      <c r="F35" s="23"/>
      <c r="G35" s="35"/>
      <c r="H35" s="36"/>
      <c r="I35" s="36"/>
      <c r="J35" s="36"/>
      <c r="K35" s="36"/>
      <c r="L35" s="38" t="s">
        <v>30</v>
      </c>
    </row>
    <row r="36" spans="2:12" ht="30" hidden="1" customHeight="1" x14ac:dyDescent="0.3">
      <c r="B36" s="41">
        <v>6</v>
      </c>
      <c r="C36" s="10" t="s">
        <v>27</v>
      </c>
      <c r="D36" s="21" t="s">
        <v>36</v>
      </c>
      <c r="E36" s="43" t="s">
        <v>37</v>
      </c>
      <c r="F36" s="23"/>
      <c r="G36" s="35"/>
      <c r="H36" s="36"/>
      <c r="I36" s="36"/>
      <c r="J36" s="36"/>
      <c r="K36" s="36"/>
      <c r="L36" s="38" t="s">
        <v>30</v>
      </c>
    </row>
    <row r="37" spans="2:12" ht="30" hidden="1" customHeight="1" x14ac:dyDescent="0.3">
      <c r="B37" s="41">
        <v>7</v>
      </c>
      <c r="C37" s="10" t="s">
        <v>27</v>
      </c>
      <c r="D37" s="21" t="s">
        <v>36</v>
      </c>
      <c r="E37" s="42" t="s">
        <v>38</v>
      </c>
      <c r="F37" s="23"/>
      <c r="G37" s="35"/>
      <c r="H37" s="36"/>
      <c r="I37" s="36"/>
      <c r="J37" s="36"/>
      <c r="K37" s="36"/>
      <c r="L37" s="38" t="s">
        <v>30</v>
      </c>
    </row>
    <row r="38" spans="2:12" ht="30" hidden="1" customHeight="1" x14ac:dyDescent="0.3">
      <c r="B38" s="41">
        <v>8</v>
      </c>
      <c r="C38" s="10" t="s">
        <v>27</v>
      </c>
      <c r="D38" s="21" t="s">
        <v>39</v>
      </c>
      <c r="E38" s="25" t="s">
        <v>40</v>
      </c>
      <c r="F38" s="23"/>
      <c r="G38" s="35"/>
      <c r="H38" s="36"/>
      <c r="I38" s="36"/>
      <c r="J38" s="36"/>
      <c r="K38" s="36"/>
      <c r="L38" s="38" t="s">
        <v>30</v>
      </c>
    </row>
    <row r="39" spans="2:12" ht="30" hidden="1" customHeight="1" x14ac:dyDescent="0.3">
      <c r="B39" s="41">
        <v>9</v>
      </c>
      <c r="C39" s="10" t="s">
        <v>27</v>
      </c>
      <c r="D39" s="21" t="s">
        <v>41</v>
      </c>
      <c r="E39" s="24" t="s">
        <v>42</v>
      </c>
      <c r="F39" s="23"/>
      <c r="G39" s="35"/>
      <c r="H39" s="36"/>
      <c r="I39" s="36"/>
      <c r="J39" s="36"/>
      <c r="K39" s="36"/>
      <c r="L39" s="38" t="s">
        <v>30</v>
      </c>
    </row>
    <row r="40" spans="2:12" ht="30" customHeight="1" x14ac:dyDescent="0.3">
      <c r="B40" s="41">
        <v>10</v>
      </c>
      <c r="C40" s="10" t="s">
        <v>43</v>
      </c>
      <c r="D40" s="21" t="s">
        <v>44</v>
      </c>
      <c r="E40" s="24" t="s">
        <v>45</v>
      </c>
      <c r="F40" s="23"/>
      <c r="G40" s="35"/>
      <c r="H40" s="36"/>
      <c r="I40" s="36"/>
      <c r="J40" s="36"/>
      <c r="K40" s="36"/>
      <c r="L40" s="38" t="s">
        <v>30</v>
      </c>
    </row>
    <row r="41" spans="2:12" ht="30" customHeight="1" x14ac:dyDescent="0.3">
      <c r="B41" s="41">
        <v>11</v>
      </c>
      <c r="C41" s="10" t="s">
        <v>43</v>
      </c>
      <c r="D41" s="21" t="s">
        <v>44</v>
      </c>
      <c r="E41" s="24" t="s">
        <v>46</v>
      </c>
      <c r="F41" s="23"/>
      <c r="G41" s="35"/>
      <c r="H41" s="36"/>
      <c r="I41" s="36"/>
      <c r="J41" s="36"/>
      <c r="K41" s="36"/>
      <c r="L41" s="38" t="s">
        <v>30</v>
      </c>
    </row>
    <row r="42" spans="2:12" ht="30" customHeight="1" x14ac:dyDescent="0.3">
      <c r="B42" s="41">
        <v>12</v>
      </c>
      <c r="C42" s="10" t="s">
        <v>43</v>
      </c>
      <c r="D42" s="21" t="s">
        <v>44</v>
      </c>
      <c r="E42" s="24" t="s">
        <v>47</v>
      </c>
      <c r="F42" s="23"/>
      <c r="G42" s="35"/>
      <c r="H42" s="36"/>
      <c r="I42" s="36"/>
      <c r="J42" s="36"/>
      <c r="K42" s="36"/>
      <c r="L42" s="38" t="s">
        <v>30</v>
      </c>
    </row>
    <row r="43" spans="2:12" ht="30" customHeight="1" x14ac:dyDescent="0.3">
      <c r="B43" s="41">
        <v>13</v>
      </c>
      <c r="C43" s="10" t="s">
        <v>43</v>
      </c>
      <c r="D43" s="21" t="s">
        <v>48</v>
      </c>
      <c r="E43" s="24" t="s">
        <v>49</v>
      </c>
      <c r="F43" s="23"/>
      <c r="G43" s="35"/>
      <c r="H43" s="36"/>
      <c r="I43" s="36"/>
      <c r="J43" s="36"/>
      <c r="K43" s="36"/>
      <c r="L43" s="38" t="s">
        <v>30</v>
      </c>
    </row>
    <row r="44" spans="2:12" ht="30" customHeight="1" x14ac:dyDescent="0.3">
      <c r="B44" s="41">
        <v>14</v>
      </c>
      <c r="C44" s="10" t="s">
        <v>43</v>
      </c>
      <c r="D44" s="21" t="s">
        <v>50</v>
      </c>
      <c r="E44" s="26" t="s">
        <v>51</v>
      </c>
      <c r="F44" s="23"/>
      <c r="G44" s="35"/>
      <c r="H44" s="36"/>
      <c r="I44" s="36"/>
      <c r="J44" s="36"/>
      <c r="K44" s="36"/>
      <c r="L44" s="38" t="s">
        <v>30</v>
      </c>
    </row>
    <row r="45" spans="2:12" ht="30" customHeight="1" x14ac:dyDescent="0.3">
      <c r="B45" s="41">
        <v>15</v>
      </c>
      <c r="C45" s="10" t="s">
        <v>43</v>
      </c>
      <c r="D45" s="21" t="s">
        <v>48</v>
      </c>
      <c r="E45" s="25" t="s">
        <v>52</v>
      </c>
      <c r="F45" s="23"/>
      <c r="G45" s="35"/>
      <c r="H45" s="36"/>
      <c r="I45" s="36"/>
      <c r="J45" s="36"/>
      <c r="K45" s="36"/>
      <c r="L45" s="38" t="s">
        <v>30</v>
      </c>
    </row>
    <row r="46" spans="2:12" ht="30" customHeight="1" x14ac:dyDescent="0.3">
      <c r="B46" s="41">
        <v>16</v>
      </c>
      <c r="C46" s="10" t="s">
        <v>43</v>
      </c>
      <c r="D46" s="21" t="s">
        <v>53</v>
      </c>
      <c r="E46" s="43" t="s">
        <v>54</v>
      </c>
      <c r="F46" s="23"/>
      <c r="G46" s="35"/>
      <c r="H46" s="36"/>
      <c r="I46" s="36"/>
      <c r="J46" s="36"/>
      <c r="K46" s="36"/>
      <c r="L46" s="38" t="s">
        <v>30</v>
      </c>
    </row>
    <row r="47" spans="2:12" ht="30" customHeight="1" x14ac:dyDescent="0.3">
      <c r="B47" s="41">
        <v>17</v>
      </c>
      <c r="C47" s="10" t="s">
        <v>43</v>
      </c>
      <c r="D47" s="21" t="s">
        <v>32</v>
      </c>
      <c r="E47" s="44" t="s">
        <v>55</v>
      </c>
      <c r="F47" s="23"/>
      <c r="G47" s="35"/>
      <c r="H47" s="36"/>
      <c r="I47" s="36"/>
      <c r="J47" s="36"/>
      <c r="K47" s="36"/>
      <c r="L47" s="38" t="s">
        <v>30</v>
      </c>
    </row>
    <row r="48" spans="2:12" ht="30" customHeight="1" x14ac:dyDescent="0.3">
      <c r="B48" s="41">
        <v>18</v>
      </c>
      <c r="C48" s="10" t="s">
        <v>43</v>
      </c>
      <c r="D48" s="21" t="s">
        <v>44</v>
      </c>
      <c r="E48" s="27" t="s">
        <v>56</v>
      </c>
      <c r="F48" s="23"/>
      <c r="G48" s="35"/>
      <c r="H48" s="36"/>
      <c r="I48" s="36"/>
      <c r="J48" s="36"/>
      <c r="K48" s="36"/>
      <c r="L48" s="38" t="s">
        <v>30</v>
      </c>
    </row>
    <row r="49" spans="2:12" ht="30" customHeight="1" x14ac:dyDescent="0.3">
      <c r="B49" s="41">
        <v>19</v>
      </c>
      <c r="C49" s="10" t="s">
        <v>43</v>
      </c>
      <c r="D49" s="21" t="s">
        <v>32</v>
      </c>
      <c r="E49" s="27" t="s">
        <v>57</v>
      </c>
      <c r="F49" s="23"/>
      <c r="G49" s="35"/>
      <c r="H49" s="36"/>
      <c r="I49" s="36"/>
      <c r="J49" s="36"/>
      <c r="K49" s="36"/>
      <c r="L49" s="38" t="s">
        <v>30</v>
      </c>
    </row>
    <row r="50" spans="2:12" ht="30" customHeight="1" x14ac:dyDescent="0.3">
      <c r="B50" s="41">
        <v>20</v>
      </c>
      <c r="C50" s="10" t="s">
        <v>43</v>
      </c>
      <c r="D50" s="21"/>
      <c r="E50" s="27" t="s">
        <v>58</v>
      </c>
      <c r="F50" s="23"/>
      <c r="G50" s="35"/>
      <c r="H50" s="36"/>
      <c r="I50" s="36"/>
      <c r="J50" s="36"/>
      <c r="K50" s="36"/>
      <c r="L50" s="38" t="s">
        <v>30</v>
      </c>
    </row>
    <row r="51" spans="2:12" ht="30" hidden="1" customHeight="1" x14ac:dyDescent="0.3">
      <c r="B51" s="41">
        <v>21</v>
      </c>
      <c r="C51" s="10" t="s">
        <v>59</v>
      </c>
      <c r="D51" s="21" t="s">
        <v>60</v>
      </c>
      <c r="E51" s="27" t="s">
        <v>61</v>
      </c>
      <c r="F51" s="23"/>
      <c r="G51" s="35"/>
      <c r="H51" s="36"/>
      <c r="I51" s="36"/>
      <c r="J51" s="36"/>
      <c r="K51" s="36"/>
      <c r="L51" s="38" t="s">
        <v>30</v>
      </c>
    </row>
    <row r="52" spans="2:12" ht="34.5" hidden="1" customHeight="1" x14ac:dyDescent="0.3">
      <c r="B52" s="41">
        <v>22</v>
      </c>
      <c r="C52" s="10" t="s">
        <v>59</v>
      </c>
      <c r="D52" s="21"/>
      <c r="E52" s="27" t="s">
        <v>62</v>
      </c>
      <c r="F52" s="23"/>
      <c r="G52" s="35"/>
      <c r="H52" s="36"/>
      <c r="I52" s="36"/>
      <c r="J52" s="36"/>
      <c r="K52" s="36"/>
      <c r="L52" s="38" t="s">
        <v>63</v>
      </c>
    </row>
    <row r="53" spans="2:12" ht="30" hidden="1" customHeight="1" x14ac:dyDescent="0.3">
      <c r="B53" s="41">
        <v>23</v>
      </c>
      <c r="C53" s="10" t="s">
        <v>59</v>
      </c>
      <c r="D53" s="21" t="s">
        <v>64</v>
      </c>
      <c r="E53" s="27" t="s">
        <v>65</v>
      </c>
      <c r="F53" s="23"/>
      <c r="G53" s="35"/>
      <c r="H53" s="36"/>
      <c r="I53" s="36"/>
      <c r="J53" s="36"/>
      <c r="K53" s="36"/>
      <c r="L53" s="38" t="s">
        <v>30</v>
      </c>
    </row>
    <row r="54" spans="2:12" ht="30" hidden="1" customHeight="1" x14ac:dyDescent="0.3">
      <c r="B54" s="41">
        <v>24</v>
      </c>
      <c r="C54" s="10" t="s">
        <v>59</v>
      </c>
      <c r="D54" s="21" t="s">
        <v>64</v>
      </c>
      <c r="E54" s="27" t="s">
        <v>66</v>
      </c>
      <c r="F54" s="23"/>
      <c r="G54" s="35"/>
      <c r="H54" s="36"/>
      <c r="I54" s="36"/>
      <c r="J54" s="36"/>
      <c r="K54" s="36"/>
      <c r="L54" s="38" t="s">
        <v>30</v>
      </c>
    </row>
    <row r="55" spans="2:12" ht="30" hidden="1" customHeight="1" x14ac:dyDescent="0.3">
      <c r="B55" s="41">
        <v>25</v>
      </c>
      <c r="C55" s="10" t="s">
        <v>59</v>
      </c>
      <c r="D55" s="21" t="s">
        <v>67</v>
      </c>
      <c r="E55" s="25" t="s">
        <v>68</v>
      </c>
      <c r="F55" s="23"/>
      <c r="G55" s="35"/>
      <c r="H55" s="36"/>
      <c r="I55" s="36"/>
      <c r="J55" s="36"/>
      <c r="K55" s="36"/>
      <c r="L55" s="38" t="s">
        <v>30</v>
      </c>
    </row>
    <row r="56" spans="2:12" ht="30" hidden="1" customHeight="1" x14ac:dyDescent="0.3">
      <c r="B56" s="41">
        <v>26</v>
      </c>
      <c r="C56" s="10" t="s">
        <v>59</v>
      </c>
      <c r="D56" s="21"/>
      <c r="E56" s="25" t="s">
        <v>69</v>
      </c>
      <c r="F56" s="23"/>
      <c r="G56" s="35"/>
      <c r="H56" s="36"/>
      <c r="I56" s="36"/>
      <c r="J56" s="36"/>
      <c r="K56" s="36"/>
      <c r="L56" s="38" t="s">
        <v>63</v>
      </c>
    </row>
    <row r="57" spans="2:12" ht="34.5" hidden="1" customHeight="1" x14ac:dyDescent="0.3">
      <c r="B57" s="41">
        <v>27</v>
      </c>
      <c r="C57" s="10" t="s">
        <v>59</v>
      </c>
      <c r="D57" s="21" t="s">
        <v>70</v>
      </c>
      <c r="E57" s="25" t="s">
        <v>71</v>
      </c>
      <c r="F57" s="23"/>
      <c r="G57" s="35"/>
      <c r="H57" s="36"/>
      <c r="I57" s="36"/>
      <c r="J57" s="36"/>
      <c r="K57" s="36"/>
      <c r="L57" s="38" t="s">
        <v>63</v>
      </c>
    </row>
    <row r="58" spans="2:12" ht="30" hidden="1" customHeight="1" x14ac:dyDescent="0.3">
      <c r="B58" s="41">
        <v>28</v>
      </c>
      <c r="C58" s="10" t="s">
        <v>59</v>
      </c>
      <c r="D58" s="21"/>
      <c r="E58" s="24" t="s">
        <v>72</v>
      </c>
      <c r="F58" s="23"/>
      <c r="G58" s="35"/>
      <c r="H58" s="36"/>
      <c r="I58" s="36"/>
      <c r="J58" s="36"/>
      <c r="K58" s="36"/>
      <c r="L58" s="38" t="s">
        <v>63</v>
      </c>
    </row>
    <row r="59" spans="2:12" ht="56.25" hidden="1" customHeight="1" x14ac:dyDescent="0.3">
      <c r="B59" s="41">
        <v>29</v>
      </c>
      <c r="C59" s="10" t="s">
        <v>59</v>
      </c>
      <c r="D59" s="21" t="s">
        <v>73</v>
      </c>
      <c r="E59" s="24" t="s">
        <v>74</v>
      </c>
      <c r="F59" s="23"/>
      <c r="G59" s="35"/>
      <c r="H59" s="36"/>
      <c r="I59" s="36"/>
      <c r="J59" s="36"/>
      <c r="K59" s="36"/>
      <c r="L59" s="38" t="s">
        <v>30</v>
      </c>
    </row>
    <row r="60" spans="2:12" ht="51.75" hidden="1" customHeight="1" x14ac:dyDescent="0.3">
      <c r="B60" s="41">
        <v>30</v>
      </c>
      <c r="C60" s="10" t="s">
        <v>59</v>
      </c>
      <c r="D60" s="21" t="s">
        <v>75</v>
      </c>
      <c r="E60" s="24" t="s">
        <v>76</v>
      </c>
      <c r="F60" s="23"/>
      <c r="G60" s="35"/>
      <c r="H60" s="36"/>
      <c r="I60" s="36"/>
      <c r="J60" s="36"/>
      <c r="K60" s="36"/>
      <c r="L60" s="38" t="s">
        <v>30</v>
      </c>
    </row>
    <row r="61" spans="2:12" ht="39.75" hidden="1" customHeight="1" x14ac:dyDescent="0.3">
      <c r="B61" s="41">
        <v>31</v>
      </c>
      <c r="C61" s="10" t="s">
        <v>77</v>
      </c>
      <c r="D61" s="21" t="s">
        <v>78</v>
      </c>
      <c r="E61" s="24" t="s">
        <v>79</v>
      </c>
      <c r="F61" s="23"/>
      <c r="G61" s="35"/>
      <c r="H61" s="36"/>
      <c r="I61" s="36"/>
      <c r="J61" s="36"/>
      <c r="K61" s="36"/>
      <c r="L61" s="38" t="s">
        <v>30</v>
      </c>
    </row>
    <row r="62" spans="2:12" ht="30" hidden="1" customHeight="1" x14ac:dyDescent="0.3">
      <c r="B62" s="41">
        <v>32</v>
      </c>
      <c r="C62" s="10" t="s">
        <v>80</v>
      </c>
      <c r="D62" s="21" t="s">
        <v>81</v>
      </c>
      <c r="E62" s="24" t="s">
        <v>82</v>
      </c>
      <c r="F62" s="23"/>
      <c r="G62" s="35"/>
      <c r="H62" s="36"/>
      <c r="I62" s="36"/>
      <c r="J62" s="36"/>
      <c r="K62" s="36"/>
      <c r="L62" s="38" t="s">
        <v>30</v>
      </c>
    </row>
    <row r="63" spans="2:12" ht="30" hidden="1" customHeight="1" x14ac:dyDescent="0.3">
      <c r="B63" s="41">
        <v>33</v>
      </c>
      <c r="C63" s="10" t="s">
        <v>80</v>
      </c>
      <c r="D63" s="21" t="s">
        <v>83</v>
      </c>
      <c r="E63" s="24" t="s">
        <v>84</v>
      </c>
      <c r="F63" s="23"/>
      <c r="G63" s="35"/>
      <c r="H63" s="36"/>
      <c r="I63" s="36"/>
      <c r="J63" s="36"/>
      <c r="K63" s="36"/>
      <c r="L63" s="38" t="s">
        <v>30</v>
      </c>
    </row>
    <row r="64" spans="2:12" ht="30" hidden="1" customHeight="1" x14ac:dyDescent="0.3">
      <c r="B64" s="41">
        <v>34</v>
      </c>
      <c r="C64" s="10" t="s">
        <v>80</v>
      </c>
      <c r="D64" s="21"/>
      <c r="E64" s="24" t="s">
        <v>85</v>
      </c>
      <c r="F64" s="23"/>
      <c r="G64" s="35"/>
      <c r="H64" s="36"/>
      <c r="I64" s="36"/>
      <c r="J64" s="36"/>
      <c r="K64" s="36"/>
      <c r="L64" s="38" t="s">
        <v>63</v>
      </c>
    </row>
    <row r="65" spans="2:12" ht="30" hidden="1" customHeight="1" x14ac:dyDescent="0.3">
      <c r="B65" s="41">
        <v>35</v>
      </c>
      <c r="C65" s="10" t="s">
        <v>80</v>
      </c>
      <c r="D65" s="21" t="s">
        <v>86</v>
      </c>
      <c r="E65" s="24" t="s">
        <v>87</v>
      </c>
      <c r="F65" s="23"/>
      <c r="G65" s="35"/>
      <c r="H65" s="36"/>
      <c r="I65" s="36"/>
      <c r="J65" s="36"/>
      <c r="K65" s="36"/>
      <c r="L65" s="38" t="s">
        <v>30</v>
      </c>
    </row>
    <row r="66" spans="2:12" ht="30" hidden="1" customHeight="1" x14ac:dyDescent="0.3">
      <c r="B66" s="41">
        <v>36</v>
      </c>
      <c r="C66" s="10" t="s">
        <v>80</v>
      </c>
      <c r="D66" s="21"/>
      <c r="E66" s="24" t="s">
        <v>88</v>
      </c>
      <c r="F66" s="23"/>
      <c r="G66" s="35"/>
      <c r="H66" s="36"/>
      <c r="I66" s="36"/>
      <c r="J66" s="36"/>
      <c r="K66" s="36"/>
      <c r="L66" s="38" t="s">
        <v>30</v>
      </c>
    </row>
    <row r="67" spans="2:12" ht="30" hidden="1" customHeight="1" x14ac:dyDescent="0.3">
      <c r="B67" s="41">
        <v>37</v>
      </c>
      <c r="C67" s="10" t="s">
        <v>80</v>
      </c>
      <c r="D67" s="21"/>
      <c r="E67" s="24" t="s">
        <v>89</v>
      </c>
      <c r="F67" s="23"/>
      <c r="G67" s="35"/>
      <c r="H67" s="36"/>
      <c r="I67" s="36"/>
      <c r="J67" s="36"/>
      <c r="K67" s="36"/>
      <c r="L67" s="38" t="s">
        <v>63</v>
      </c>
    </row>
    <row r="69" spans="2:12" ht="14.5" customHeight="1" x14ac:dyDescent="0.3">
      <c r="B69" s="61" t="s">
        <v>90</v>
      </c>
      <c r="C69" s="61"/>
      <c r="D69" s="61"/>
      <c r="E69" s="61"/>
      <c r="F69" s="61"/>
      <c r="G69" s="61"/>
      <c r="H69" s="61"/>
      <c r="I69" s="61"/>
      <c r="J69" s="61"/>
      <c r="K69" s="61"/>
      <c r="L69" s="61"/>
    </row>
    <row r="70" spans="2:12" ht="15" customHeight="1" x14ac:dyDescent="0.3">
      <c r="B70" s="61" t="s">
        <v>91</v>
      </c>
      <c r="C70" s="61"/>
      <c r="D70" s="61" t="s">
        <v>92</v>
      </c>
      <c r="E70" s="61"/>
      <c r="F70" s="61"/>
      <c r="G70" s="61" t="s">
        <v>93</v>
      </c>
      <c r="H70" s="61"/>
      <c r="I70" s="61"/>
      <c r="J70" s="61"/>
      <c r="K70" s="61"/>
      <c r="L70" s="61"/>
    </row>
    <row r="71" spans="2:12" ht="15" customHeight="1" x14ac:dyDescent="0.3">
      <c r="B71" s="62">
        <v>1</v>
      </c>
      <c r="C71" s="63"/>
      <c r="D71" s="64"/>
      <c r="E71" s="65"/>
      <c r="F71" s="63"/>
      <c r="G71" s="66"/>
      <c r="H71" s="66"/>
      <c r="I71" s="66"/>
      <c r="J71" s="66"/>
      <c r="K71" s="66"/>
      <c r="L71" s="66"/>
    </row>
    <row r="72" spans="2:12" x14ac:dyDescent="0.3">
      <c r="B72" s="62">
        <f>B71+1</f>
        <v>2</v>
      </c>
      <c r="C72" s="63"/>
      <c r="D72" s="64"/>
      <c r="E72" s="65"/>
      <c r="F72" s="63"/>
      <c r="G72" s="66"/>
      <c r="H72" s="66"/>
      <c r="I72" s="66"/>
      <c r="J72" s="66"/>
      <c r="K72" s="66"/>
      <c r="L72" s="66"/>
    </row>
    <row r="73" spans="2:12" x14ac:dyDescent="0.3">
      <c r="B73" s="62">
        <f t="shared" ref="B73:B95" si="0">B72+1</f>
        <v>3</v>
      </c>
      <c r="C73" s="63"/>
      <c r="D73" s="64"/>
      <c r="E73" s="65"/>
      <c r="F73" s="63"/>
      <c r="G73" s="66"/>
      <c r="H73" s="66"/>
      <c r="I73" s="66"/>
      <c r="J73" s="66"/>
      <c r="K73" s="66"/>
      <c r="L73" s="66"/>
    </row>
    <row r="74" spans="2:12" x14ac:dyDescent="0.3">
      <c r="B74" s="62">
        <f t="shared" si="0"/>
        <v>4</v>
      </c>
      <c r="C74" s="63"/>
      <c r="D74" s="64"/>
      <c r="E74" s="65"/>
      <c r="F74" s="63"/>
      <c r="G74" s="66"/>
      <c r="H74" s="66"/>
      <c r="I74" s="66"/>
      <c r="J74" s="66"/>
      <c r="K74" s="66"/>
      <c r="L74" s="66"/>
    </row>
    <row r="75" spans="2:12" x14ac:dyDescent="0.3">
      <c r="B75" s="62">
        <f t="shared" si="0"/>
        <v>5</v>
      </c>
      <c r="C75" s="63"/>
      <c r="D75" s="64"/>
      <c r="E75" s="65"/>
      <c r="F75" s="63"/>
      <c r="G75" s="66"/>
      <c r="H75" s="66"/>
      <c r="I75" s="66"/>
      <c r="J75" s="66"/>
      <c r="K75" s="66"/>
      <c r="L75" s="66"/>
    </row>
    <row r="76" spans="2:12" x14ac:dyDescent="0.3">
      <c r="B76" s="62">
        <f t="shared" si="0"/>
        <v>6</v>
      </c>
      <c r="C76" s="63"/>
      <c r="D76" s="64"/>
      <c r="E76" s="65"/>
      <c r="F76" s="63"/>
      <c r="G76" s="66"/>
      <c r="H76" s="66"/>
      <c r="I76" s="66"/>
      <c r="J76" s="66"/>
      <c r="K76" s="66"/>
      <c r="L76" s="66"/>
    </row>
    <row r="77" spans="2:12" x14ac:dyDescent="0.3">
      <c r="B77" s="62">
        <f t="shared" si="0"/>
        <v>7</v>
      </c>
      <c r="C77" s="63"/>
      <c r="D77" s="64"/>
      <c r="E77" s="65"/>
      <c r="F77" s="63"/>
      <c r="G77" s="66"/>
      <c r="H77" s="66"/>
      <c r="I77" s="66"/>
      <c r="J77" s="66"/>
      <c r="K77" s="66"/>
      <c r="L77" s="66"/>
    </row>
    <row r="78" spans="2:12" x14ac:dyDescent="0.3">
      <c r="B78" s="62">
        <f t="shared" si="0"/>
        <v>8</v>
      </c>
      <c r="C78" s="63"/>
      <c r="D78" s="64"/>
      <c r="E78" s="65"/>
      <c r="F78" s="63"/>
      <c r="G78" s="66"/>
      <c r="H78" s="66"/>
      <c r="I78" s="66"/>
      <c r="J78" s="66"/>
      <c r="K78" s="66"/>
      <c r="L78" s="66"/>
    </row>
    <row r="79" spans="2:12" x14ac:dyDescent="0.3">
      <c r="B79" s="62">
        <f t="shared" si="0"/>
        <v>9</v>
      </c>
      <c r="C79" s="63"/>
      <c r="D79" s="64"/>
      <c r="E79" s="65"/>
      <c r="F79" s="63"/>
      <c r="G79" s="66"/>
      <c r="H79" s="66"/>
      <c r="I79" s="66"/>
      <c r="J79" s="66"/>
      <c r="K79" s="66"/>
      <c r="L79" s="66"/>
    </row>
    <row r="80" spans="2:12" x14ac:dyDescent="0.3">
      <c r="B80" s="62">
        <f t="shared" si="0"/>
        <v>10</v>
      </c>
      <c r="C80" s="63"/>
      <c r="D80" s="64"/>
      <c r="E80" s="65"/>
      <c r="F80" s="63"/>
      <c r="G80" s="66"/>
      <c r="H80" s="66"/>
      <c r="I80" s="66"/>
      <c r="J80" s="66"/>
      <c r="K80" s="66"/>
      <c r="L80" s="66"/>
    </row>
    <row r="81" spans="2:13" x14ac:dyDescent="0.3">
      <c r="B81" s="62">
        <f t="shared" si="0"/>
        <v>11</v>
      </c>
      <c r="C81" s="63"/>
      <c r="D81" s="64"/>
      <c r="E81" s="65"/>
      <c r="F81" s="63"/>
      <c r="G81" s="66"/>
      <c r="H81" s="66"/>
      <c r="I81" s="66"/>
      <c r="J81" s="66"/>
      <c r="K81" s="66"/>
      <c r="L81" s="66"/>
    </row>
    <row r="82" spans="2:13" x14ac:dyDescent="0.3">
      <c r="B82" s="62">
        <f t="shared" si="0"/>
        <v>12</v>
      </c>
      <c r="C82" s="63"/>
      <c r="D82" s="64"/>
      <c r="E82" s="65"/>
      <c r="F82" s="63"/>
      <c r="G82" s="66"/>
      <c r="H82" s="66"/>
      <c r="I82" s="66"/>
      <c r="J82" s="66"/>
      <c r="K82" s="66"/>
      <c r="L82" s="66"/>
    </row>
    <row r="83" spans="2:13" x14ac:dyDescent="0.3">
      <c r="B83" s="62">
        <f t="shared" si="0"/>
        <v>13</v>
      </c>
      <c r="C83" s="63"/>
      <c r="D83" s="64"/>
      <c r="E83" s="65"/>
      <c r="F83" s="63"/>
      <c r="G83" s="66"/>
      <c r="H83" s="66"/>
      <c r="I83" s="66"/>
      <c r="J83" s="66"/>
      <c r="K83" s="66"/>
      <c r="L83" s="66"/>
    </row>
    <row r="84" spans="2:13" x14ac:dyDescent="0.3">
      <c r="B84" s="62">
        <f t="shared" si="0"/>
        <v>14</v>
      </c>
      <c r="C84" s="63"/>
      <c r="D84" s="64"/>
      <c r="E84" s="65"/>
      <c r="F84" s="63"/>
      <c r="G84" s="66"/>
      <c r="H84" s="66"/>
      <c r="I84" s="66"/>
      <c r="J84" s="66"/>
      <c r="K84" s="66"/>
      <c r="L84" s="66"/>
    </row>
    <row r="85" spans="2:13" x14ac:dyDescent="0.3">
      <c r="B85" s="62">
        <f t="shared" si="0"/>
        <v>15</v>
      </c>
      <c r="C85" s="63"/>
      <c r="D85" s="64"/>
      <c r="E85" s="65"/>
      <c r="F85" s="63"/>
      <c r="G85" s="66"/>
      <c r="H85" s="66"/>
      <c r="I85" s="66"/>
      <c r="J85" s="66"/>
      <c r="K85" s="66"/>
      <c r="L85" s="66"/>
    </row>
    <row r="86" spans="2:13" x14ac:dyDescent="0.3">
      <c r="B86" s="62">
        <f t="shared" si="0"/>
        <v>16</v>
      </c>
      <c r="C86" s="63"/>
      <c r="D86" s="64"/>
      <c r="E86" s="65"/>
      <c r="F86" s="63"/>
      <c r="G86" s="66"/>
      <c r="H86" s="66"/>
      <c r="I86" s="66"/>
      <c r="J86" s="66"/>
      <c r="K86" s="66"/>
      <c r="L86" s="66"/>
    </row>
    <row r="87" spans="2:13" x14ac:dyDescent="0.3">
      <c r="B87" s="62">
        <f t="shared" si="0"/>
        <v>17</v>
      </c>
      <c r="C87" s="63"/>
      <c r="D87" s="64"/>
      <c r="E87" s="65"/>
      <c r="F87" s="63"/>
      <c r="G87" s="66"/>
      <c r="H87" s="66"/>
      <c r="I87" s="66"/>
      <c r="J87" s="66"/>
      <c r="K87" s="66"/>
      <c r="L87" s="66"/>
    </row>
    <row r="88" spans="2:13" x14ac:dyDescent="0.3">
      <c r="B88" s="62">
        <f t="shared" si="0"/>
        <v>18</v>
      </c>
      <c r="C88" s="63"/>
      <c r="D88" s="64"/>
      <c r="E88" s="65"/>
      <c r="F88" s="63"/>
      <c r="G88" s="66"/>
      <c r="H88" s="66"/>
      <c r="I88" s="66"/>
      <c r="J88" s="66"/>
      <c r="K88" s="66"/>
      <c r="L88" s="66"/>
    </row>
    <row r="89" spans="2:13" x14ac:dyDescent="0.3">
      <c r="B89" s="62">
        <f t="shared" si="0"/>
        <v>19</v>
      </c>
      <c r="C89" s="63"/>
      <c r="D89" s="64"/>
      <c r="E89" s="65"/>
      <c r="F89" s="63"/>
      <c r="G89" s="66"/>
      <c r="H89" s="66"/>
      <c r="I89" s="66"/>
      <c r="J89" s="66"/>
      <c r="K89" s="66"/>
      <c r="L89" s="66"/>
    </row>
    <row r="90" spans="2:13" x14ac:dyDescent="0.3">
      <c r="B90" s="62">
        <f t="shared" si="0"/>
        <v>20</v>
      </c>
      <c r="C90" s="63"/>
      <c r="D90" s="64"/>
      <c r="E90" s="65"/>
      <c r="F90" s="63"/>
      <c r="G90" s="66"/>
      <c r="H90" s="66"/>
      <c r="I90" s="66"/>
      <c r="J90" s="66"/>
      <c r="K90" s="66"/>
      <c r="L90" s="66"/>
      <c r="M90" s="39" t="s">
        <v>30</v>
      </c>
    </row>
    <row r="91" spans="2:13" x14ac:dyDescent="0.3">
      <c r="B91" s="62">
        <f t="shared" si="0"/>
        <v>21</v>
      </c>
      <c r="C91" s="63"/>
      <c r="D91" s="64"/>
      <c r="E91" s="65"/>
      <c r="F91" s="63"/>
      <c r="G91" s="66"/>
      <c r="H91" s="66"/>
      <c r="I91" s="66"/>
      <c r="J91" s="66"/>
      <c r="K91" s="66"/>
      <c r="L91" s="66"/>
      <c r="M91" s="39" t="s">
        <v>63</v>
      </c>
    </row>
    <row r="92" spans="2:13" x14ac:dyDescent="0.3">
      <c r="B92" s="62">
        <f t="shared" si="0"/>
        <v>22</v>
      </c>
      <c r="C92" s="63"/>
      <c r="D92" s="64"/>
      <c r="E92" s="65"/>
      <c r="F92" s="63"/>
      <c r="G92" s="66"/>
      <c r="H92" s="66"/>
      <c r="I92" s="66"/>
      <c r="J92" s="66"/>
      <c r="K92" s="66"/>
      <c r="L92" s="66"/>
      <c r="M92" s="39" t="s">
        <v>94</v>
      </c>
    </row>
    <row r="93" spans="2:13" x14ac:dyDescent="0.3">
      <c r="B93" s="62">
        <f t="shared" si="0"/>
        <v>23</v>
      </c>
      <c r="C93" s="63"/>
      <c r="D93" s="64"/>
      <c r="E93" s="65"/>
      <c r="F93" s="63"/>
      <c r="G93" s="66"/>
      <c r="H93" s="66"/>
      <c r="I93" s="66"/>
      <c r="J93" s="66"/>
      <c r="K93" s="66"/>
      <c r="L93" s="66"/>
    </row>
    <row r="94" spans="2:13" x14ac:dyDescent="0.3">
      <c r="B94" s="62">
        <f t="shared" si="0"/>
        <v>24</v>
      </c>
      <c r="C94" s="63"/>
      <c r="D94" s="64"/>
      <c r="E94" s="65"/>
      <c r="F94" s="63"/>
      <c r="G94" s="66"/>
      <c r="H94" s="66"/>
      <c r="I94" s="66"/>
      <c r="J94" s="66"/>
      <c r="K94" s="66"/>
      <c r="L94" s="66"/>
    </row>
    <row r="95" spans="2:13" x14ac:dyDescent="0.3">
      <c r="B95" s="62">
        <f t="shared" si="0"/>
        <v>25</v>
      </c>
      <c r="C95" s="63"/>
      <c r="D95" s="64"/>
      <c r="E95" s="65"/>
      <c r="F95" s="63"/>
      <c r="G95" s="66"/>
      <c r="H95" s="66"/>
      <c r="I95" s="66"/>
      <c r="J95" s="66"/>
      <c r="K95" s="66"/>
      <c r="L95" s="66"/>
    </row>
    <row r="97" spans="2:12" ht="36.75" customHeight="1" x14ac:dyDescent="0.4">
      <c r="B97" s="67" t="s">
        <v>95</v>
      </c>
      <c r="C97" s="67"/>
      <c r="D97" s="67"/>
      <c r="E97" s="67"/>
      <c r="F97" s="67"/>
      <c r="G97" s="67"/>
      <c r="H97" s="67"/>
      <c r="I97" s="67"/>
      <c r="J97" s="67"/>
      <c r="K97" s="67"/>
      <c r="L97" s="67"/>
    </row>
  </sheetData>
  <protectedRanges>
    <protectedRange sqref="E6 E8 E10 E12 I12 E15 H15 G19 G21 G23 G25 G27 I19 I21 I23 I25 I27 K19 K21 K23 K25 K27 D71:L95 F31:K67" name="Intervalo1"/>
  </protectedRanges>
  <autoFilter ref="C30:L67" xr:uid="{24C734AF-39D0-4A57-9625-40788F48476F}">
    <filterColumn colId="0">
      <filters>
        <filter val="Dormitório/Camas"/>
      </filters>
    </filterColumn>
    <filterColumn colId="4" showButton="0"/>
    <filterColumn colId="5" showButton="0"/>
    <filterColumn colId="6" showButton="0"/>
    <filterColumn colId="7" showButton="0"/>
  </autoFilter>
  <mergeCells count="97">
    <mergeCell ref="G92:L92"/>
    <mergeCell ref="B89:C89"/>
    <mergeCell ref="D89:F89"/>
    <mergeCell ref="G89:L89"/>
    <mergeCell ref="B95:C95"/>
    <mergeCell ref="D95:F95"/>
    <mergeCell ref="G95:L95"/>
    <mergeCell ref="B97:L97"/>
    <mergeCell ref="H15:K15"/>
    <mergeCell ref="B93:C93"/>
    <mergeCell ref="D93:F93"/>
    <mergeCell ref="G93:L93"/>
    <mergeCell ref="B94:C94"/>
    <mergeCell ref="D94:F94"/>
    <mergeCell ref="G94:L94"/>
    <mergeCell ref="B91:C91"/>
    <mergeCell ref="D91:F91"/>
    <mergeCell ref="G91:L91"/>
    <mergeCell ref="B92:C92"/>
    <mergeCell ref="D92:F92"/>
    <mergeCell ref="B90:C90"/>
    <mergeCell ref="D90:F90"/>
    <mergeCell ref="G90:L90"/>
    <mergeCell ref="B87:C87"/>
    <mergeCell ref="D87:F87"/>
    <mergeCell ref="G87:L87"/>
    <mergeCell ref="B88:C88"/>
    <mergeCell ref="D88:F88"/>
    <mergeCell ref="G88:L88"/>
    <mergeCell ref="B83:C83"/>
    <mergeCell ref="D83:F83"/>
    <mergeCell ref="G83:L83"/>
    <mergeCell ref="B84:C84"/>
    <mergeCell ref="D84:F84"/>
    <mergeCell ref="G84:L84"/>
    <mergeCell ref="B85:C85"/>
    <mergeCell ref="D85:F85"/>
    <mergeCell ref="G85:L85"/>
    <mergeCell ref="B86:C86"/>
    <mergeCell ref="D86:F86"/>
    <mergeCell ref="G86:L86"/>
    <mergeCell ref="B79:C79"/>
    <mergeCell ref="D79:F79"/>
    <mergeCell ref="G79:L79"/>
    <mergeCell ref="B80:C80"/>
    <mergeCell ref="D80:F80"/>
    <mergeCell ref="G80:L80"/>
    <mergeCell ref="B81:C81"/>
    <mergeCell ref="D81:F81"/>
    <mergeCell ref="G81:L81"/>
    <mergeCell ref="B82:C82"/>
    <mergeCell ref="D82:F82"/>
    <mergeCell ref="G82:L82"/>
    <mergeCell ref="B75:C75"/>
    <mergeCell ref="D75:F75"/>
    <mergeCell ref="G75:L75"/>
    <mergeCell ref="B76:C76"/>
    <mergeCell ref="D76:F76"/>
    <mergeCell ref="G76:L76"/>
    <mergeCell ref="B77:C77"/>
    <mergeCell ref="D77:F77"/>
    <mergeCell ref="G77:L77"/>
    <mergeCell ref="B78:C78"/>
    <mergeCell ref="D78:F78"/>
    <mergeCell ref="G78:L78"/>
    <mergeCell ref="B74:C74"/>
    <mergeCell ref="D74:F74"/>
    <mergeCell ref="G74:L74"/>
    <mergeCell ref="B71:C71"/>
    <mergeCell ref="D71:F71"/>
    <mergeCell ref="G71:L71"/>
    <mergeCell ref="B72:C72"/>
    <mergeCell ref="D72:F72"/>
    <mergeCell ref="G72:L72"/>
    <mergeCell ref="B69:L69"/>
    <mergeCell ref="B70:C70"/>
    <mergeCell ref="D70:F70"/>
    <mergeCell ref="G70:L70"/>
    <mergeCell ref="B73:C73"/>
    <mergeCell ref="D73:F73"/>
    <mergeCell ref="G73:L73"/>
    <mergeCell ref="E9:K9"/>
    <mergeCell ref="B17:D17"/>
    <mergeCell ref="H17:K17"/>
    <mergeCell ref="C19:D27"/>
    <mergeCell ref="G30:K30"/>
    <mergeCell ref="B10:D10"/>
    <mergeCell ref="E10:K10"/>
    <mergeCell ref="B12:D12"/>
    <mergeCell ref="F12:H12"/>
    <mergeCell ref="I12:K12"/>
    <mergeCell ref="B15:D15"/>
    <mergeCell ref="E1:I4"/>
    <mergeCell ref="B6:D6"/>
    <mergeCell ref="E6:K6"/>
    <mergeCell ref="B8:D8"/>
    <mergeCell ref="E8:K8"/>
  </mergeCells>
  <dataValidations count="2">
    <dataValidation type="decimal" operator="greaterThanOrEqual" allowBlank="1" showInputMessage="1" showErrorMessage="1" sqref="G19 G21 G23 G25 G27 I27 I25 I23 I21 I19" xr:uid="{157B33AD-E3B5-4E5E-A1A1-E5B5493EF660}">
      <formula1>0</formula1>
    </dataValidation>
    <dataValidation type="list" allowBlank="1" showInputMessage="1" showErrorMessage="1" sqref="F31:F67" xr:uid="{D626DFE4-6447-47AA-B8CC-08D69D85F06C}">
      <formula1>$M$90:$M$92</formula1>
    </dataValidation>
  </dataValidations>
  <pageMargins left="0.511811024" right="0.511811024" top="0.78740157499999996" bottom="0.78740157499999996" header="0.31496062000000002" footer="0.31496062000000002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43FBCA-0DA6-4315-AD35-A8745B179F04}">
  <dimension ref="A2:T217"/>
  <sheetViews>
    <sheetView showGridLines="0" topLeftCell="A54" zoomScale="90" zoomScaleNormal="90" workbookViewId="0">
      <selection activeCell="F6" sqref="F6:T7"/>
    </sheetView>
  </sheetViews>
  <sheetFormatPr defaultRowHeight="14.5" x14ac:dyDescent="0.35"/>
  <sheetData>
    <row r="2" spans="2:20" ht="15.5" x14ac:dyDescent="0.35">
      <c r="F2" s="70" t="s">
        <v>96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2:20" x14ac:dyDescent="0.35">
      <c r="F4" s="71" t="s">
        <v>97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ht="15" customHeight="1" x14ac:dyDescent="0.35">
      <c r="F5" s="72" t="s">
        <v>98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ht="15" customHeight="1" x14ac:dyDescent="0.35">
      <c r="F6" s="73" t="s">
        <v>99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x14ac:dyDescent="0.35"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x14ac:dyDescent="0.35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 x14ac:dyDescent="0.35">
      <c r="B9" s="69" t="s">
        <v>100</v>
      </c>
      <c r="C9" s="69"/>
      <c r="D9" s="69"/>
      <c r="E9" s="69"/>
    </row>
    <row r="35" spans="1:5" x14ac:dyDescent="0.35">
      <c r="A35" s="30"/>
      <c r="B35" s="69" t="s">
        <v>101</v>
      </c>
      <c r="C35" s="69"/>
      <c r="D35" s="69"/>
      <c r="E35" s="69"/>
    </row>
    <row r="61" spans="2:9" x14ac:dyDescent="0.35">
      <c r="B61" s="74" t="s">
        <v>102</v>
      </c>
      <c r="C61" s="74"/>
      <c r="D61" s="74"/>
      <c r="E61" s="74"/>
      <c r="F61" s="74"/>
      <c r="G61" s="74"/>
      <c r="H61" s="74"/>
      <c r="I61" s="74"/>
    </row>
    <row r="87" spans="2:5" x14ac:dyDescent="0.35">
      <c r="B87" s="74" t="s">
        <v>103</v>
      </c>
      <c r="C87" s="74"/>
      <c r="D87" s="74"/>
      <c r="E87" s="74"/>
    </row>
    <row r="88" spans="2:5" x14ac:dyDescent="0.35">
      <c r="B88" s="74" t="s">
        <v>104</v>
      </c>
      <c r="C88" s="74"/>
      <c r="D88" s="74"/>
      <c r="E88" s="74"/>
    </row>
    <row r="114" spans="2:7" x14ac:dyDescent="0.35">
      <c r="B114" s="74" t="s">
        <v>105</v>
      </c>
      <c r="C114" s="74"/>
      <c r="D114" s="74"/>
      <c r="E114" s="74"/>
      <c r="F114" s="74"/>
      <c r="G114" s="74"/>
    </row>
    <row r="140" spans="2:10" x14ac:dyDescent="0.35">
      <c r="B140" s="75" t="s">
        <v>106</v>
      </c>
      <c r="C140" s="75"/>
      <c r="D140" s="75"/>
      <c r="E140" s="75"/>
      <c r="F140" s="75"/>
      <c r="G140" s="75"/>
      <c r="H140" s="75"/>
      <c r="I140" s="75"/>
      <c r="J140" s="75"/>
    </row>
    <row r="166" spans="2:10" x14ac:dyDescent="0.35">
      <c r="B166" s="74" t="s">
        <v>107</v>
      </c>
      <c r="C166" s="74"/>
      <c r="D166" s="74"/>
      <c r="E166" s="74"/>
      <c r="F166" s="74"/>
      <c r="G166" s="74"/>
      <c r="H166" s="74"/>
      <c r="I166" s="74"/>
      <c r="J166" s="74"/>
    </row>
    <row r="191" spans="2:10" x14ac:dyDescent="0.35">
      <c r="B191" s="74" t="s">
        <v>108</v>
      </c>
      <c r="C191" s="74"/>
      <c r="D191" s="74"/>
      <c r="E191" s="74"/>
      <c r="F191" s="74"/>
      <c r="G191" s="74"/>
      <c r="H191" s="74"/>
      <c r="I191" s="32"/>
      <c r="J191" s="32"/>
    </row>
    <row r="217" spans="2:8" x14ac:dyDescent="0.35">
      <c r="B217" s="75"/>
      <c r="C217" s="75"/>
      <c r="D217" s="75"/>
      <c r="E217" s="75"/>
      <c r="F217" s="75"/>
      <c r="G217" s="75"/>
      <c r="H217" s="75"/>
    </row>
  </sheetData>
  <protectedRanges>
    <protectedRange sqref="A11:AP33 A37:AL58 A63:AK84 A90:AK111 A116:AK137 A142:AK163 A167:AE188 A193:AE214" name="Intervalo1"/>
  </protectedRanges>
  <mergeCells count="14">
    <mergeCell ref="B191:H191"/>
    <mergeCell ref="B217:H217"/>
    <mergeCell ref="B61:I61"/>
    <mergeCell ref="B87:E87"/>
    <mergeCell ref="B88:E88"/>
    <mergeCell ref="B114:G114"/>
    <mergeCell ref="B140:J140"/>
    <mergeCell ref="B166:J166"/>
    <mergeCell ref="B35:E35"/>
    <mergeCell ref="F2:T2"/>
    <mergeCell ref="F4:T4"/>
    <mergeCell ref="F5:T5"/>
    <mergeCell ref="F6:T7"/>
    <mergeCell ref="B9:E9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EE078C-1AF9-4282-AFCF-9F987AC5CEBB}">
  <dimension ref="A2:T245"/>
  <sheetViews>
    <sheetView showGridLines="0" topLeftCell="A75" zoomScale="90" zoomScaleNormal="90" workbookViewId="0">
      <selection activeCell="F6" sqref="F6:T7"/>
    </sheetView>
  </sheetViews>
  <sheetFormatPr defaultRowHeight="14.5" x14ac:dyDescent="0.35"/>
  <sheetData>
    <row r="2" spans="2:20" ht="15.5" x14ac:dyDescent="0.35">
      <c r="F2" s="70" t="s">
        <v>96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2:20" x14ac:dyDescent="0.35">
      <c r="F4" s="71" t="s">
        <v>97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ht="15" customHeight="1" x14ac:dyDescent="0.35">
      <c r="F5" s="72" t="s">
        <v>98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ht="15" customHeight="1" x14ac:dyDescent="0.35">
      <c r="F6" s="73" t="s">
        <v>109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x14ac:dyDescent="0.35"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x14ac:dyDescent="0.35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 x14ac:dyDescent="0.35">
      <c r="B9" s="69" t="s">
        <v>110</v>
      </c>
      <c r="C9" s="69"/>
      <c r="D9" s="69"/>
      <c r="E9" s="69"/>
      <c r="F9" s="69"/>
    </row>
    <row r="35" spans="1:13" x14ac:dyDescent="0.35">
      <c r="A35" s="30"/>
      <c r="B35" s="69" t="s">
        <v>111</v>
      </c>
      <c r="C35" s="69"/>
      <c r="D35" s="69"/>
      <c r="E35" s="69"/>
      <c r="F35" s="69"/>
      <c r="G35" s="69"/>
      <c r="H35" s="69"/>
      <c r="I35" s="69"/>
      <c r="J35" s="69"/>
      <c r="K35" s="69"/>
      <c r="L35" s="69"/>
      <c r="M35" s="69"/>
    </row>
    <row r="36" spans="1:13" x14ac:dyDescent="0.35"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</row>
    <row r="61" spans="2:9" x14ac:dyDescent="0.35">
      <c r="B61" s="74" t="s">
        <v>112</v>
      </c>
      <c r="C61" s="74"/>
      <c r="D61" s="74"/>
      <c r="E61" s="74"/>
      <c r="F61" s="74"/>
      <c r="G61" s="32"/>
      <c r="H61" s="32"/>
      <c r="I61" s="32"/>
    </row>
    <row r="62" spans="2:9" x14ac:dyDescent="0.35">
      <c r="B62" s="74"/>
      <c r="C62" s="74"/>
      <c r="D62" s="74"/>
      <c r="E62" s="74"/>
      <c r="F62" s="74"/>
    </row>
    <row r="63" spans="2:9" x14ac:dyDescent="0.35">
      <c r="B63" s="31"/>
      <c r="C63" s="31"/>
      <c r="D63" s="31"/>
      <c r="E63" s="31"/>
      <c r="F63" s="31"/>
    </row>
    <row r="88" spans="2:5" x14ac:dyDescent="0.35">
      <c r="B88" s="32" t="s">
        <v>113</v>
      </c>
      <c r="C88" s="32"/>
      <c r="D88" s="32"/>
      <c r="E88" s="32"/>
    </row>
    <row r="89" spans="2:5" x14ac:dyDescent="0.35">
      <c r="B89" s="32"/>
      <c r="C89" s="32"/>
      <c r="D89" s="32"/>
      <c r="E89" s="32"/>
    </row>
    <row r="114" spans="2:8" x14ac:dyDescent="0.35">
      <c r="B114" s="74" t="s">
        <v>114</v>
      </c>
      <c r="C114" s="74"/>
      <c r="D114" s="74"/>
      <c r="E114" s="74"/>
      <c r="F114" s="74"/>
      <c r="G114" s="74"/>
      <c r="H114" s="74"/>
    </row>
    <row r="140" spans="2:10" x14ac:dyDescent="0.35">
      <c r="B140" s="75" t="s">
        <v>115</v>
      </c>
      <c r="C140" s="75"/>
      <c r="D140" s="75"/>
      <c r="E140" s="75"/>
      <c r="F140" s="75"/>
      <c r="G140" s="75"/>
      <c r="H140" s="75"/>
      <c r="I140" s="32"/>
      <c r="J140" s="32"/>
    </row>
    <row r="166" spans="2:11" x14ac:dyDescent="0.35">
      <c r="B166" s="74" t="s">
        <v>116</v>
      </c>
      <c r="C166" s="74"/>
      <c r="D166" s="74"/>
      <c r="E166" s="74"/>
      <c r="F166" s="74"/>
      <c r="G166" s="74"/>
      <c r="H166" s="74"/>
      <c r="I166" s="74"/>
      <c r="J166" s="74"/>
      <c r="K166" s="74"/>
    </row>
    <row r="167" spans="2:11" x14ac:dyDescent="0.35">
      <c r="B167" s="31"/>
      <c r="C167" s="31"/>
      <c r="D167" s="31"/>
      <c r="E167" s="31"/>
      <c r="F167" s="31"/>
      <c r="G167" s="31"/>
      <c r="H167" s="31"/>
      <c r="I167" s="31"/>
      <c r="J167" s="31"/>
      <c r="K167" s="31"/>
    </row>
    <row r="192" spans="2:10" x14ac:dyDescent="0.35">
      <c r="B192" s="74" t="s">
        <v>117</v>
      </c>
      <c r="C192" s="74"/>
      <c r="D192" s="74"/>
      <c r="E192" s="74"/>
      <c r="F192" s="74"/>
      <c r="G192" s="74"/>
      <c r="H192" s="74"/>
      <c r="I192" s="32"/>
      <c r="J192" s="32"/>
    </row>
    <row r="193" spans="2:8" x14ac:dyDescent="0.35">
      <c r="B193" s="32" t="s">
        <v>118</v>
      </c>
      <c r="C193" s="32"/>
      <c r="D193" s="32"/>
      <c r="E193" s="32"/>
      <c r="F193" s="32"/>
      <c r="G193" s="32"/>
      <c r="H193" s="32"/>
    </row>
    <row r="194" spans="2:8" x14ac:dyDescent="0.35">
      <c r="B194" s="32"/>
      <c r="C194" s="32"/>
      <c r="D194" s="32"/>
      <c r="E194" s="32"/>
      <c r="F194" s="32"/>
      <c r="G194" s="32"/>
      <c r="H194" s="32"/>
    </row>
    <row r="219" spans="2:8" x14ac:dyDescent="0.35">
      <c r="B219" s="74" t="s">
        <v>119</v>
      </c>
      <c r="C219" s="74"/>
      <c r="D219" s="74"/>
      <c r="E219" s="74"/>
      <c r="F219" s="74"/>
      <c r="G219" s="74"/>
      <c r="H219" s="74"/>
    </row>
    <row r="245" spans="2:8" x14ac:dyDescent="0.35">
      <c r="B245" s="74" t="s">
        <v>120</v>
      </c>
      <c r="C245" s="74"/>
      <c r="D245" s="74"/>
      <c r="E245" s="74"/>
      <c r="F245" s="74"/>
      <c r="G245" s="32"/>
      <c r="H245" s="32"/>
    </row>
  </sheetData>
  <sheetProtection sheet="1" objects="1" scenarios="1"/>
  <protectedRanges>
    <protectedRange sqref="A221:AK243" name="Intervalo10"/>
    <protectedRange sqref="A168:AK190" name="Intervalo8"/>
    <protectedRange sqref="A116:AK137" name="Intervalo6"/>
    <protectedRange sqref="A64:AK86" name="Intervalo4"/>
    <protectedRange sqref="A11:AK32" name="Intervalo2"/>
    <protectedRange sqref="A11:AK32" name="Intervalo1"/>
    <protectedRange sqref="A37:AK59" name="Intervalo3"/>
    <protectedRange sqref="A90:AK112" name="Intervalo5"/>
    <protectedRange sqref="A142:AK164" name="Intervalo7"/>
    <protectedRange sqref="A195:AK217" name="Intervalo9"/>
    <protectedRange sqref="A247:AK270" name="Intervalo11"/>
  </protectedRanges>
  <mergeCells count="13">
    <mergeCell ref="B245:F245"/>
    <mergeCell ref="B61:F62"/>
    <mergeCell ref="B114:H114"/>
    <mergeCell ref="B140:H140"/>
    <mergeCell ref="B166:K166"/>
    <mergeCell ref="B192:H192"/>
    <mergeCell ref="B219:H219"/>
    <mergeCell ref="B35:M36"/>
    <mergeCell ref="F2:T2"/>
    <mergeCell ref="F4:T4"/>
    <mergeCell ref="F5:T5"/>
    <mergeCell ref="F6:T7"/>
    <mergeCell ref="B9:F9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D0D414-CD24-4714-88CA-330654251A55}">
  <dimension ref="A2:T196"/>
  <sheetViews>
    <sheetView showGridLines="0" topLeftCell="A28" zoomScale="90" zoomScaleNormal="90" workbookViewId="0">
      <selection activeCell="F6" sqref="F6:T7"/>
    </sheetView>
  </sheetViews>
  <sheetFormatPr defaultRowHeight="14.5" x14ac:dyDescent="0.35"/>
  <sheetData>
    <row r="2" spans="2:20" ht="15.5" x14ac:dyDescent="0.35">
      <c r="F2" s="70" t="s">
        <v>96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2:20" x14ac:dyDescent="0.35">
      <c r="F4" s="71" t="s">
        <v>97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ht="15" customHeight="1" x14ac:dyDescent="0.35">
      <c r="F5" s="72" t="s">
        <v>98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ht="15" customHeight="1" x14ac:dyDescent="0.35">
      <c r="F6" s="73" t="s">
        <v>121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x14ac:dyDescent="0.35"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x14ac:dyDescent="0.35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 x14ac:dyDescent="0.35">
      <c r="B9" s="33" t="s">
        <v>122</v>
      </c>
      <c r="C9" s="33"/>
      <c r="D9" s="33"/>
      <c r="E9" s="33"/>
      <c r="F9" s="33"/>
    </row>
    <row r="35" spans="1:13" x14ac:dyDescent="0.35">
      <c r="A35" s="30"/>
      <c r="B35" s="69" t="s">
        <v>123</v>
      </c>
      <c r="C35" s="69"/>
      <c r="D35" s="69"/>
      <c r="E35" s="69"/>
      <c r="F35" s="69"/>
      <c r="G35" s="33"/>
      <c r="H35" s="33"/>
      <c r="I35" s="33"/>
      <c r="J35" s="33"/>
      <c r="K35" s="33"/>
      <c r="L35" s="33"/>
      <c r="M35" s="33"/>
    </row>
    <row r="36" spans="1:13" x14ac:dyDescent="0.35">
      <c r="B36" s="69" t="s">
        <v>124</v>
      </c>
      <c r="C36" s="69"/>
      <c r="D36" s="69"/>
      <c r="E36" s="69"/>
      <c r="F36" s="69"/>
      <c r="G36" s="69"/>
      <c r="H36" s="33"/>
      <c r="I36" s="33"/>
      <c r="J36" s="33"/>
      <c r="K36" s="33"/>
      <c r="L36" s="33"/>
      <c r="M36" s="33"/>
    </row>
    <row r="37" spans="1:13" x14ac:dyDescent="0.35">
      <c r="B37" s="69" t="s">
        <v>125</v>
      </c>
      <c r="C37" s="69"/>
      <c r="D37" s="69"/>
      <c r="E37" s="69"/>
      <c r="F37" s="69"/>
      <c r="G37" s="69"/>
      <c r="H37" s="33"/>
      <c r="I37" s="33"/>
      <c r="J37" s="33"/>
      <c r="K37" s="33"/>
      <c r="L37" s="33"/>
      <c r="M37" s="33"/>
    </row>
    <row r="38" spans="1:13" x14ac:dyDescent="0.35">
      <c r="B38" s="29"/>
      <c r="C38" s="29"/>
      <c r="D38" s="29"/>
      <c r="E38" s="29"/>
      <c r="F38" s="29"/>
      <c r="G38" s="29"/>
      <c r="H38" s="29"/>
      <c r="I38" s="29"/>
      <c r="J38" s="29"/>
      <c r="K38" s="29"/>
      <c r="L38" s="29"/>
      <c r="M38" s="29"/>
    </row>
    <row r="63" spans="2:9" x14ac:dyDescent="0.35">
      <c r="B63" s="74" t="s">
        <v>126</v>
      </c>
      <c r="C63" s="74"/>
      <c r="D63" s="32"/>
      <c r="E63" s="32"/>
      <c r="F63" s="32"/>
      <c r="G63" s="32"/>
      <c r="H63" s="32"/>
      <c r="I63" s="32"/>
    </row>
    <row r="64" spans="2:9" x14ac:dyDescent="0.35">
      <c r="B64" s="32"/>
      <c r="C64" s="32"/>
      <c r="D64" s="32"/>
      <c r="E64" s="32"/>
      <c r="F64" s="32"/>
      <c r="G64" s="32"/>
      <c r="H64" s="32"/>
      <c r="I64" s="32"/>
    </row>
    <row r="89" spans="2:5" x14ac:dyDescent="0.35">
      <c r="B89" s="74" t="s">
        <v>127</v>
      </c>
      <c r="C89" s="74"/>
      <c r="D89" s="74"/>
      <c r="E89" s="74"/>
    </row>
    <row r="90" spans="2:5" x14ac:dyDescent="0.35">
      <c r="B90" s="74" t="s">
        <v>128</v>
      </c>
      <c r="C90" s="74"/>
      <c r="D90" s="74"/>
      <c r="E90" s="74"/>
    </row>
    <row r="91" spans="2:5" x14ac:dyDescent="0.35">
      <c r="B91" s="31"/>
      <c r="C91" s="31"/>
      <c r="D91" s="31"/>
      <c r="E91" s="31"/>
    </row>
    <row r="116" spans="2:8" x14ac:dyDescent="0.35">
      <c r="B116" s="74" t="s">
        <v>129</v>
      </c>
      <c r="C116" s="74"/>
      <c r="D116" s="74"/>
      <c r="E116" s="74"/>
      <c r="F116" s="74"/>
      <c r="G116" s="74"/>
      <c r="H116" s="74"/>
    </row>
    <row r="142" spans="2:10" x14ac:dyDescent="0.35">
      <c r="B142" s="32" t="s">
        <v>130</v>
      </c>
      <c r="C142" s="32"/>
      <c r="D142" s="32"/>
      <c r="E142" s="32"/>
      <c r="F142" s="32"/>
      <c r="G142" s="32"/>
      <c r="H142" s="32"/>
      <c r="I142" s="32"/>
      <c r="J142" s="32"/>
    </row>
    <row r="168" spans="2:11" x14ac:dyDescent="0.35">
      <c r="B168" s="74" t="s">
        <v>131</v>
      </c>
      <c r="C168" s="74"/>
      <c r="D168" s="74"/>
      <c r="E168" s="74"/>
      <c r="F168" s="74"/>
      <c r="G168" s="74"/>
      <c r="H168" s="74"/>
      <c r="I168" s="74"/>
      <c r="J168" s="32"/>
      <c r="K168" s="32"/>
    </row>
    <row r="169" spans="2:11" x14ac:dyDescent="0.35">
      <c r="B169" s="74" t="s">
        <v>132</v>
      </c>
      <c r="C169" s="74"/>
      <c r="D169" s="74"/>
      <c r="E169" s="74"/>
      <c r="F169" s="74"/>
      <c r="G169" s="74"/>
      <c r="H169" s="74"/>
      <c r="I169" s="74"/>
      <c r="J169" s="31"/>
      <c r="K169" s="31"/>
    </row>
    <row r="170" spans="2:11" x14ac:dyDescent="0.35">
      <c r="B170" s="31"/>
      <c r="C170" s="31"/>
      <c r="D170" s="31"/>
      <c r="E170" s="31"/>
      <c r="F170" s="31"/>
      <c r="G170" s="31"/>
      <c r="H170" s="31"/>
      <c r="I170" s="31"/>
      <c r="J170" s="31"/>
      <c r="K170" s="31"/>
    </row>
    <row r="195" spans="2:10" x14ac:dyDescent="0.35">
      <c r="B195" s="74" t="s">
        <v>133</v>
      </c>
      <c r="C195" s="74"/>
      <c r="D195" s="74"/>
      <c r="E195" s="74"/>
      <c r="F195" s="74"/>
      <c r="G195" s="74"/>
      <c r="H195" s="74"/>
      <c r="I195" s="74"/>
      <c r="J195" s="74"/>
    </row>
    <row r="196" spans="2:10" x14ac:dyDescent="0.35">
      <c r="B196" s="32"/>
      <c r="C196" s="32"/>
      <c r="D196" s="32"/>
      <c r="E196" s="32"/>
      <c r="F196" s="32"/>
      <c r="G196" s="32"/>
      <c r="H196" s="32"/>
      <c r="I196" s="32"/>
      <c r="J196" s="32"/>
    </row>
  </sheetData>
  <protectedRanges>
    <protectedRange sqref="A171:AK193" name="Intervalo7"/>
    <protectedRange sqref="A119:AK140" name="Intervalo5"/>
    <protectedRange sqref="A65:AK87" name="Intervalo3"/>
    <protectedRange sqref="A11:AK33" name="Intervalo1"/>
    <protectedRange sqref="A39:AK61" name="Intervalo2"/>
    <protectedRange sqref="A93:AK113" name="Intervalo4"/>
    <protectedRange sqref="A144:AK167" name="Intervalo6"/>
    <protectedRange sqref="A198:AK218" name="Intervalo8"/>
  </protectedRanges>
  <mergeCells count="14">
    <mergeCell ref="B169:I169"/>
    <mergeCell ref="B195:J195"/>
    <mergeCell ref="B37:G37"/>
    <mergeCell ref="B63:C63"/>
    <mergeCell ref="B89:E89"/>
    <mergeCell ref="B90:E90"/>
    <mergeCell ref="B116:H116"/>
    <mergeCell ref="B168:I168"/>
    <mergeCell ref="B36:G36"/>
    <mergeCell ref="F2:T2"/>
    <mergeCell ref="F4:T4"/>
    <mergeCell ref="F5:T5"/>
    <mergeCell ref="F6:T7"/>
    <mergeCell ref="B35:F35"/>
  </mergeCells>
  <pageMargins left="0.511811024" right="0.511811024" top="0.78740157499999996" bottom="0.78740157499999996" header="0.31496062000000002" footer="0.31496062000000002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8E8116-7A91-4250-8F16-B14778C14F97}">
  <dimension ref="B2:T9"/>
  <sheetViews>
    <sheetView showGridLines="0" zoomScale="90" zoomScaleNormal="90" workbookViewId="0">
      <selection activeCell="N10" sqref="N10"/>
    </sheetView>
  </sheetViews>
  <sheetFormatPr defaultRowHeight="14.5" x14ac:dyDescent="0.35"/>
  <sheetData>
    <row r="2" spans="2:20" ht="15.5" x14ac:dyDescent="0.35">
      <c r="F2" s="70" t="s">
        <v>96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2:20" x14ac:dyDescent="0.35">
      <c r="F4" s="71" t="s">
        <v>97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ht="15" customHeight="1" x14ac:dyDescent="0.35">
      <c r="F5" s="72" t="s">
        <v>98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ht="15" customHeight="1" x14ac:dyDescent="0.35">
      <c r="F6" s="73" t="s">
        <v>134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x14ac:dyDescent="0.35"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x14ac:dyDescent="0.35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 x14ac:dyDescent="0.35">
      <c r="B9" s="69" t="s">
        <v>135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</row>
  </sheetData>
  <protectedRanges>
    <protectedRange sqref="A11:AK34" name="Intervalo1"/>
  </protectedRanges>
  <mergeCells count="5">
    <mergeCell ref="F2:T2"/>
    <mergeCell ref="F4:T4"/>
    <mergeCell ref="F5:T5"/>
    <mergeCell ref="F6:T7"/>
    <mergeCell ref="B9:N9"/>
  </mergeCells>
  <pageMargins left="0.511811024" right="0.511811024" top="0.78740157499999996" bottom="0.78740157499999996" header="0.31496062000000002" footer="0.31496062000000002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418D9-A0A8-43B9-9D03-E4058637E2AC}">
  <dimension ref="A2:T219"/>
  <sheetViews>
    <sheetView showGridLines="0" zoomScale="90" zoomScaleNormal="90" workbookViewId="0">
      <selection activeCell="N10" sqref="N10"/>
    </sheetView>
  </sheetViews>
  <sheetFormatPr defaultRowHeight="14.5" x14ac:dyDescent="0.35"/>
  <sheetData>
    <row r="2" spans="2:20" ht="15.5" x14ac:dyDescent="0.35">
      <c r="F2" s="70" t="s">
        <v>96</v>
      </c>
      <c r="G2" s="70"/>
      <c r="H2" s="70"/>
      <c r="I2" s="70"/>
      <c r="J2" s="70"/>
      <c r="K2" s="70"/>
      <c r="L2" s="70"/>
      <c r="M2" s="70"/>
      <c r="N2" s="70"/>
      <c r="O2" s="70"/>
      <c r="P2" s="70"/>
      <c r="Q2" s="70"/>
      <c r="R2" s="70"/>
      <c r="S2" s="70"/>
      <c r="T2" s="70"/>
    </row>
    <row r="4" spans="2:20" x14ac:dyDescent="0.35">
      <c r="F4" s="71" t="s">
        <v>97</v>
      </c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</row>
    <row r="5" spans="2:20" ht="15" customHeight="1" x14ac:dyDescent="0.35">
      <c r="F5" s="72" t="s">
        <v>98</v>
      </c>
      <c r="G5" s="72"/>
      <c r="H5" s="72"/>
      <c r="I5" s="72"/>
      <c r="J5" s="72"/>
      <c r="K5" s="72"/>
      <c r="L5" s="72"/>
      <c r="M5" s="72"/>
      <c r="N5" s="72"/>
      <c r="O5" s="72"/>
      <c r="P5" s="72"/>
      <c r="Q5" s="72"/>
      <c r="R5" s="72"/>
      <c r="S5" s="72"/>
      <c r="T5" s="72"/>
    </row>
    <row r="6" spans="2:20" ht="15" customHeight="1" x14ac:dyDescent="0.35">
      <c r="F6" s="73" t="s">
        <v>136</v>
      </c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</row>
    <row r="7" spans="2:20" x14ac:dyDescent="0.35"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</row>
    <row r="8" spans="2:20" x14ac:dyDescent="0.35">
      <c r="F8" s="28"/>
      <c r="G8" s="28"/>
      <c r="H8" s="28"/>
      <c r="I8" s="28"/>
      <c r="J8" s="28"/>
      <c r="K8" s="28"/>
      <c r="L8" s="28"/>
      <c r="M8" s="28"/>
      <c r="N8" s="28"/>
      <c r="O8" s="28"/>
      <c r="P8" s="28"/>
      <c r="Q8" s="28"/>
      <c r="R8" s="28"/>
      <c r="S8" s="28"/>
      <c r="T8" s="28"/>
    </row>
    <row r="9" spans="2:20" ht="15" customHeight="1" x14ac:dyDescent="0.35">
      <c r="B9" s="69" t="s">
        <v>137</v>
      </c>
      <c r="C9" s="69"/>
      <c r="D9" s="69"/>
      <c r="E9" s="69"/>
      <c r="F9" s="69"/>
    </row>
    <row r="35" spans="1:6" x14ac:dyDescent="0.35">
      <c r="A35" s="30"/>
      <c r="B35" s="69" t="s">
        <v>138</v>
      </c>
      <c r="C35" s="69"/>
      <c r="D35" s="33"/>
      <c r="E35" s="33"/>
    </row>
    <row r="36" spans="1:6" x14ac:dyDescent="0.35">
      <c r="B36" s="29" t="s">
        <v>139</v>
      </c>
      <c r="C36" s="29"/>
      <c r="D36" s="34"/>
    </row>
    <row r="37" spans="1:6" x14ac:dyDescent="0.35">
      <c r="B37" s="69" t="s">
        <v>140</v>
      </c>
      <c r="C37" s="69"/>
      <c r="D37" s="69"/>
      <c r="E37" s="69"/>
    </row>
    <row r="38" spans="1:6" x14ac:dyDescent="0.35">
      <c r="B38" s="69" t="s">
        <v>141</v>
      </c>
      <c r="C38" s="69"/>
      <c r="D38" s="69"/>
      <c r="E38" s="69"/>
      <c r="F38" s="69"/>
    </row>
    <row r="39" spans="1:6" x14ac:dyDescent="0.35">
      <c r="B39" s="33"/>
      <c r="C39" s="33"/>
    </row>
    <row r="40" spans="1:6" x14ac:dyDescent="0.35">
      <c r="B40" s="33"/>
      <c r="C40" s="33"/>
    </row>
    <row r="64" spans="2:9" x14ac:dyDescent="0.35">
      <c r="B64" s="74" t="s">
        <v>142</v>
      </c>
      <c r="C64" s="74"/>
      <c r="D64" s="74"/>
      <c r="E64" s="74"/>
      <c r="F64" s="74"/>
      <c r="G64" s="74"/>
      <c r="H64" s="74"/>
      <c r="I64" s="74"/>
    </row>
    <row r="90" spans="2:5" x14ac:dyDescent="0.35">
      <c r="B90" s="32" t="s">
        <v>143</v>
      </c>
      <c r="C90" s="32"/>
      <c r="D90" s="32"/>
      <c r="E90" s="32"/>
    </row>
    <row r="116" spans="2:9" x14ac:dyDescent="0.35">
      <c r="B116" s="31" t="s">
        <v>144</v>
      </c>
      <c r="C116" s="31"/>
      <c r="D116" s="31"/>
      <c r="E116" s="31"/>
      <c r="F116" s="31"/>
      <c r="G116" s="31"/>
      <c r="H116" s="34"/>
      <c r="I116" s="34"/>
    </row>
    <row r="142" spans="2:10" x14ac:dyDescent="0.35">
      <c r="B142" s="32" t="s">
        <v>145</v>
      </c>
      <c r="C142" s="32"/>
      <c r="D142" s="32"/>
      <c r="E142" s="32"/>
      <c r="F142" s="32"/>
      <c r="G142" s="32"/>
      <c r="H142" s="32"/>
      <c r="I142" s="32"/>
      <c r="J142" s="32"/>
    </row>
    <row r="168" spans="2:10" x14ac:dyDescent="0.35">
      <c r="B168" s="74"/>
      <c r="C168" s="74"/>
      <c r="D168" s="74"/>
      <c r="E168" s="74"/>
      <c r="F168" s="74"/>
      <c r="G168" s="74"/>
      <c r="H168" s="74"/>
      <c r="I168" s="74"/>
      <c r="J168" s="74"/>
    </row>
    <row r="193" spans="2:10" x14ac:dyDescent="0.35">
      <c r="B193" s="74"/>
      <c r="C193" s="74"/>
      <c r="D193" s="74"/>
      <c r="E193" s="74"/>
      <c r="F193" s="74"/>
      <c r="G193" s="74"/>
      <c r="H193" s="74"/>
      <c r="I193" s="32"/>
      <c r="J193" s="32"/>
    </row>
    <row r="219" spans="2:8" x14ac:dyDescent="0.35">
      <c r="B219" s="75"/>
      <c r="C219" s="75"/>
      <c r="D219" s="75"/>
      <c r="E219" s="75"/>
      <c r="F219" s="75"/>
      <c r="G219" s="75"/>
      <c r="H219" s="75"/>
    </row>
  </sheetData>
  <protectedRanges>
    <protectedRange sqref="A144:AK166" name="Intervalo6"/>
    <protectedRange sqref="A92:AK114" name="Intervalo4"/>
    <protectedRange sqref="A40:AK62" name="Intervalo2"/>
    <protectedRange sqref="A11:AK34" name="Intervalo1"/>
    <protectedRange sqref="A66:AK88" name="Intervalo3"/>
    <protectedRange sqref="A118:AK140" name="Intervalo5"/>
  </protectedRanges>
  <mergeCells count="12">
    <mergeCell ref="B219:H219"/>
    <mergeCell ref="F2:T2"/>
    <mergeCell ref="F4:T4"/>
    <mergeCell ref="F5:T5"/>
    <mergeCell ref="F6:T7"/>
    <mergeCell ref="B9:F9"/>
    <mergeCell ref="B35:C35"/>
    <mergeCell ref="B37:E37"/>
    <mergeCell ref="B38:F38"/>
    <mergeCell ref="B64:I64"/>
    <mergeCell ref="B168:J168"/>
    <mergeCell ref="B193:H193"/>
  </mergeCells>
  <pageMargins left="0.511811024" right="0.511811024" top="0.78740157499999996" bottom="0.78740157499999996" header="0.31496062000000002" footer="0.31496062000000002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ed49e10-3166-47e7-bbf1-0d3475901c24">
      <Terms xmlns="http://schemas.microsoft.com/office/infopath/2007/PartnerControls"/>
    </lcf76f155ced4ddcb4097134ff3c332f>
    <TaxCatchAll xmlns="2ec03bfe-e5de-4c40-bcca-151ad32889d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0A79E5D46469428BFD3A9209476BA1" ma:contentTypeVersion="16" ma:contentTypeDescription="Crie um novo documento." ma:contentTypeScope="" ma:versionID="472e83e3701317ac0345aa1c6e6f1c97">
  <xsd:schema xmlns:xsd="http://www.w3.org/2001/XMLSchema" xmlns:xs="http://www.w3.org/2001/XMLSchema" xmlns:p="http://schemas.microsoft.com/office/2006/metadata/properties" xmlns:ns2="fed49e10-3166-47e7-bbf1-0d3475901c24" xmlns:ns3="2ec03bfe-e5de-4c40-bcca-151ad32889d6" targetNamespace="http://schemas.microsoft.com/office/2006/metadata/properties" ma:root="true" ma:fieldsID="0fbad7240861d2f74c3d07b0826a3150" ns2:_="" ns3:_="">
    <xsd:import namespace="fed49e10-3166-47e7-bbf1-0d3475901c24"/>
    <xsd:import namespace="2ec03bfe-e5de-4c40-bcca-151ad32889d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d49e10-3166-47e7-bbf1-0d3475901c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Marcações de imagem" ma:readOnly="false" ma:fieldId="{5cf76f15-5ced-4ddc-b409-7134ff3c332f}" ma:taxonomyMulti="true" ma:sspId="3a177a3f-a282-46a4-a36e-c8c89ca2b67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bfe-e5de-4c40-bcca-151ad32889d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a794eaf-70f5-4c9d-9631-230f92a7e435}" ma:internalName="TaxCatchAll" ma:showField="CatchAllData" ma:web="2ec03bfe-e5de-4c40-bcca-151ad32889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B71D35AF-A0D5-466E-AD4B-5AE59E5E9D2E}">
  <ds:schemaRefs>
    <ds:schemaRef ds:uri="http://schemas.microsoft.com/office/2006/metadata/properties"/>
    <ds:schemaRef ds:uri="http://schemas.microsoft.com/office/infopath/2007/PartnerControls"/>
    <ds:schemaRef ds:uri="fed49e10-3166-47e7-bbf1-0d3475901c24"/>
    <ds:schemaRef ds:uri="2ec03bfe-e5de-4c40-bcca-151ad32889d6"/>
  </ds:schemaRefs>
</ds:datastoreItem>
</file>

<file path=customXml/itemProps2.xml><?xml version="1.0" encoding="utf-8"?>
<ds:datastoreItem xmlns:ds="http://schemas.openxmlformats.org/officeDocument/2006/customXml" ds:itemID="{DFB02F7C-382E-490C-998D-FA7CF8A890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2AF38F3-5698-40CF-996C-662670EEF3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ed49e10-3166-47e7-bbf1-0d3475901c24"/>
    <ds:schemaRef ds:uri="2ec03bfe-e5de-4c40-bcca-151ad32889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Vistoria in loco</vt:lpstr>
      <vt:lpstr>Fotos - Banheiros-chuveiros</vt:lpstr>
      <vt:lpstr>Fotos - Dormitórios-camas</vt:lpstr>
      <vt:lpstr>Fotos - Cozinha-refeitório</vt:lpstr>
      <vt:lpstr>Fotos - Lavanderia</vt:lpstr>
      <vt:lpstr>Fotos - Estado geral</vt:lpstr>
    </vt:vector>
  </TitlesOfParts>
  <Manager/>
  <Company>Votorantim Cimentos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Rhuan Yuki Sant Anna Shimabukuro</dc:creator>
  <cp:keywords/>
  <dc:description/>
  <cp:lastModifiedBy>Edgar Rodrigues de Athayde Pinto</cp:lastModifiedBy>
  <cp:revision/>
  <dcterms:created xsi:type="dcterms:W3CDTF">2024-12-20T17:31:27Z</dcterms:created>
  <dcterms:modified xsi:type="dcterms:W3CDTF">2025-09-03T12:10:26Z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0x010100980A79E5D46469428BFD3A9209476BA1</vt:lpwstr>
  </property>
  <property fmtid="{D5CDD505-2E9C-101B-9397-08002B2CF9AE}" pid="3" name="MediaServiceImageTags">
    <vt:lpwstr/>
  </property>
</Properties>
</file>